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65426" yWindow="65426" windowWidth="25820" windowHeight="15500" activeTab="0"/>
  </bookViews>
  <sheets>
    <sheet name="Sheet1" sheetId="1" r:id="rId1"/>
    <sheet name="Sheet2" sheetId="2" r:id="rId2"/>
    <sheet name="Sheet3" sheetId="3" r:id="rId3"/>
    <sheet name="Ranking Regional" sheetId="4" r:id="rId4"/>
    <sheet name="Ranking Int'l" sheetId="7" r:id="rId5"/>
    <sheet name="Time Keeping" sheetId="6" r:id="rId6"/>
  </sheets>
  <definedNames/>
  <calcPr calcId="191029"/>
  <extLst/>
</workbook>
</file>

<file path=xl/sharedStrings.xml><?xml version="1.0" encoding="utf-8"?>
<sst xmlns="http://schemas.openxmlformats.org/spreadsheetml/2006/main" count="205" uniqueCount="87">
  <si>
    <t>Scoring Sheet</t>
  </si>
  <si>
    <t>S No</t>
  </si>
  <si>
    <t>Jattha</t>
  </si>
  <si>
    <t>Explanation of  shabad (punjabi and english).</t>
  </si>
  <si>
    <t>Shaan</t>
  </si>
  <si>
    <t>Manglacharan</t>
  </si>
  <si>
    <t>Shabad Recitation</t>
  </si>
  <si>
    <t>Overall</t>
  </si>
  <si>
    <t>Total</t>
  </si>
  <si>
    <t>Manglacharan sung in accordance with KD Rules</t>
  </si>
  <si>
    <t>Shabad sung in accordance with KD Rules</t>
  </si>
  <si>
    <t>Aaakar alaap not used.</t>
  </si>
  <si>
    <t>sathaee sung in accordance with KD Rules</t>
  </si>
  <si>
    <t>no parmaans.</t>
  </si>
  <si>
    <t>if multiple padas, sang contiguous padas.</t>
  </si>
  <si>
    <t>Excess time Penalty</t>
  </si>
  <si>
    <t>Net Marks</t>
  </si>
  <si>
    <t>Vocal skills</t>
  </si>
  <si>
    <t>shabad alaap</t>
  </si>
  <si>
    <t>taan</t>
  </si>
  <si>
    <t>Pronunciation</t>
  </si>
  <si>
    <t>SHSI (accuracy of sur, taal ans lay)</t>
  </si>
  <si>
    <t>Tabla player's skill</t>
  </si>
  <si>
    <t>Maximum Marks</t>
  </si>
  <si>
    <t>Rahao:        
JATTHA:</t>
  </si>
  <si>
    <t>Judge: _________________________________</t>
  </si>
  <si>
    <r>
      <rPr>
        <b/>
        <sz val="10"/>
        <color rgb="FF000000"/>
        <rFont val="Arial"/>
        <family val="2"/>
      </rPr>
      <t xml:space="preserve">Shaan (Instrumental Prelude - Invocation) in assigned raag- SHSI </t>
    </r>
    <r>
      <rPr>
        <sz val="10"/>
        <color rgb="FF000000"/>
        <rFont val="Arial"/>
        <family val="2"/>
      </rPr>
      <t>– string instruments: (accuracy of sur, taal and laiy);  Tabla (taal, clarity, laiy); - Bhaav of the raag</t>
    </r>
  </si>
  <si>
    <r>
      <rPr>
        <b/>
        <sz val="10"/>
        <color rgb="FF000000"/>
        <rFont val="Arial"/>
        <family val="2"/>
      </rPr>
      <t xml:space="preserve">Mangalacharan  (Invocation) in assigned raag </t>
    </r>
    <r>
      <rPr>
        <sz val="10"/>
        <color rgb="FF000000"/>
        <rFont val="Arial"/>
        <family val="2"/>
      </rPr>
      <t xml:space="preserve">- Vocals;  Instruments (SHSI and Tabla) ; Expression (in singing and playing) of emotional content (bhaav) of the raag
</t>
    </r>
  </si>
  <si>
    <r>
      <rPr>
        <b/>
        <sz val="10"/>
        <color rgb="FF000000"/>
        <rFont val="Arial"/>
        <family val="2"/>
      </rPr>
      <t xml:space="preserve">Vocal Skills </t>
    </r>
    <r>
      <rPr>
        <sz val="10"/>
        <color rgb="FF000000"/>
        <rFont val="Arial"/>
        <family val="2"/>
      </rPr>
      <t>- Accuracy of Raag, Sur and Taal enhancing the expression (emotional content (Bhaav))of the Shabad</t>
    </r>
  </si>
  <si>
    <r>
      <rPr>
        <b/>
        <sz val="10"/>
        <color rgb="FF000000"/>
        <rFont val="Arial"/>
        <family val="2"/>
      </rPr>
      <t>Shabad-alaap</t>
    </r>
    <r>
      <rPr>
        <sz val="10"/>
        <color rgb="FF000000"/>
        <rFont val="Arial"/>
        <family val="2"/>
      </rPr>
      <t xml:space="preserve"> (Alaap using the words of the shabad, rendered in a manner that enhances the emotion of the shabad and is not to merely exhibit musical skills). Aakaar alaap not used.</t>
    </r>
  </si>
  <si>
    <r>
      <rPr>
        <b/>
        <sz val="10"/>
        <color rgb="FF000000"/>
        <rFont val="Arial"/>
        <family val="2"/>
      </rPr>
      <t xml:space="preserve">Taan </t>
    </r>
    <r>
      <rPr>
        <sz val="10"/>
        <color rgb="FF000000"/>
        <rFont val="Arial"/>
        <family val="2"/>
      </rPr>
      <t>using words of the shabad - Sparingly used to enhance the expression of the shabad (not used to exhibit musical skills shabad).</t>
    </r>
  </si>
  <si>
    <r>
      <rPr>
        <b/>
        <sz val="10"/>
        <color rgb="FF000000"/>
        <rFont val="Arial"/>
        <family val="2"/>
      </rPr>
      <t>Pronunciation</t>
    </r>
    <r>
      <rPr>
        <sz val="10"/>
        <color rgb="FF000000"/>
        <rFont val="Arial"/>
        <family val="2"/>
      </rPr>
      <t xml:space="preserve"> (shoodh uchaaran) and memorization of shabad</t>
    </r>
  </si>
  <si>
    <r>
      <rPr>
        <b/>
        <sz val="10"/>
        <color rgb="FF000000"/>
        <rFont val="Arial"/>
        <family val="2"/>
      </rPr>
      <t>SHSI:</t>
    </r>
    <r>
      <rPr>
        <sz val="10"/>
        <color rgb="FF000000"/>
        <rFont val="Arial"/>
        <family val="2"/>
      </rPr>
      <t xml:space="preserve"> (accuracy of sur, taal and laiy)</t>
    </r>
  </si>
  <si>
    <r>
      <rPr>
        <b/>
        <sz val="10"/>
        <color rgb="FF000000"/>
        <rFont val="Arial"/>
        <family val="2"/>
      </rPr>
      <t xml:space="preserve">Tabla player's skill </t>
    </r>
    <r>
      <rPr>
        <sz val="10"/>
        <color rgb="FF000000"/>
        <rFont val="Arial"/>
        <family val="2"/>
      </rPr>
      <t>- consistency in bol and theka, and appropriate variations, enhancing the expression of the shabad</t>
    </r>
  </si>
  <si>
    <r>
      <rPr>
        <b/>
        <sz val="10"/>
        <color rgb="FF000000"/>
        <rFont val="Arial"/>
        <family val="2"/>
      </rPr>
      <t xml:space="preserve">Shaan (Instrumental Prelude - Invocation) in assigned raag- SHSI </t>
    </r>
    <r>
      <rPr>
        <sz val="10"/>
        <color rgb="FF000000"/>
        <rFont val="Arial"/>
        <family val="2"/>
      </rPr>
      <t>– string instruments: (accuracy of sur, taal and laiy);  Tabla (taal, clarity, laiy); - Bhaav of the raag</t>
    </r>
  </si>
  <si>
    <r>
      <rPr>
        <b/>
        <sz val="10"/>
        <color rgb="FF000000"/>
        <rFont val="Arial"/>
        <family val="2"/>
      </rPr>
      <t xml:space="preserve">Mangalacharan  (Invocation) in assigned raag </t>
    </r>
    <r>
      <rPr>
        <sz val="10"/>
        <color rgb="FF000000"/>
        <rFont val="Arial"/>
        <family val="2"/>
      </rPr>
      <t xml:space="preserve">- Vocals;  Instruments (SHSI and Tabla) ; Expression (in singing and playing) of emotional content (bhaav) of the raag
</t>
    </r>
  </si>
  <si>
    <r>
      <rPr>
        <b/>
        <sz val="10"/>
        <color rgb="FF000000"/>
        <rFont val="Arial"/>
        <family val="2"/>
      </rPr>
      <t xml:space="preserve">Vocal Skills </t>
    </r>
    <r>
      <rPr>
        <sz val="10"/>
        <color rgb="FF000000"/>
        <rFont val="Arial"/>
        <family val="2"/>
      </rPr>
      <t>- Accuracy of Raag, Sur and Taal enhancing the expression (emotional content (Bhaav))of the Shabad</t>
    </r>
  </si>
  <si>
    <r>
      <rPr>
        <b/>
        <sz val="10"/>
        <color rgb="FF000000"/>
        <rFont val="Arial"/>
        <family val="2"/>
      </rPr>
      <t>Shabad-alaap</t>
    </r>
    <r>
      <rPr>
        <sz val="10"/>
        <color rgb="FF000000"/>
        <rFont val="Arial"/>
        <family val="2"/>
      </rPr>
      <t xml:space="preserve"> (Alaap using the words of the shabad, rendered in a manner that enhances the emotion of the shabad and is not to merely exhibit musical skills). Aakaar alaap not used.</t>
    </r>
  </si>
  <si>
    <r>
      <rPr>
        <b/>
        <sz val="10"/>
        <color rgb="FF000000"/>
        <rFont val="Arial"/>
        <family val="2"/>
      </rPr>
      <t xml:space="preserve">Taan </t>
    </r>
    <r>
      <rPr>
        <sz val="10"/>
        <color rgb="FF000000"/>
        <rFont val="Arial"/>
        <family val="2"/>
      </rPr>
      <t>using words of the shabad - Sparingly used to enhance the expression of the shabad (not used to exhibit musical skills shabad).</t>
    </r>
  </si>
  <si>
    <r>
      <rPr>
        <b/>
        <sz val="10"/>
        <color rgb="FF000000"/>
        <rFont val="Arial"/>
        <family val="2"/>
      </rPr>
      <t>Pronunciation</t>
    </r>
    <r>
      <rPr>
        <sz val="10"/>
        <color rgb="FF000000"/>
        <rFont val="Arial"/>
        <family val="2"/>
      </rPr>
      <t xml:space="preserve"> (shoodh uchaaran) and memorization of shabad</t>
    </r>
  </si>
  <si>
    <r>
      <rPr>
        <b/>
        <sz val="10"/>
        <color rgb="FF000000"/>
        <rFont val="Arial"/>
        <family val="2"/>
      </rPr>
      <t>SHSI:</t>
    </r>
    <r>
      <rPr>
        <sz val="10"/>
        <color rgb="FF000000"/>
        <rFont val="Arial"/>
        <family val="2"/>
      </rPr>
      <t xml:space="preserve"> (accuracy of sur, taal and laiy)</t>
    </r>
  </si>
  <si>
    <r>
      <rPr>
        <b/>
        <sz val="10"/>
        <color rgb="FF000000"/>
        <rFont val="Arial"/>
        <family val="2"/>
      </rPr>
      <t xml:space="preserve">Tabla player's skill </t>
    </r>
    <r>
      <rPr>
        <sz val="10"/>
        <color rgb="FF000000"/>
        <rFont val="Arial"/>
        <family val="2"/>
      </rPr>
      <t>- consistency in bol and theka, and appropriate variations, enhancing the expression of the shabad</t>
    </r>
  </si>
  <si>
    <r>
      <rPr>
        <b/>
        <sz val="10"/>
        <color rgb="FF000000"/>
        <rFont val="Arial"/>
        <family val="2"/>
      </rPr>
      <t xml:space="preserve">Shaan (Instrumental Prelude - Invocation) in assigned raag- SHSI </t>
    </r>
    <r>
      <rPr>
        <sz val="10"/>
        <color rgb="FF000000"/>
        <rFont val="Arial"/>
        <family val="2"/>
      </rPr>
      <t>– string instruments: (accuracy of sur, taal and laiy);  Tabla (taal, clarity, laiy); - Bhaav of the raag</t>
    </r>
  </si>
  <si>
    <r>
      <rPr>
        <b/>
        <sz val="10"/>
        <color rgb="FF000000"/>
        <rFont val="Arial"/>
        <family val="2"/>
      </rPr>
      <t xml:space="preserve">Mangalacharan  (Invocation) in assigned raag </t>
    </r>
    <r>
      <rPr>
        <sz val="10"/>
        <color rgb="FF000000"/>
        <rFont val="Arial"/>
        <family val="2"/>
      </rPr>
      <t xml:space="preserve">- Vocals;  Instruments (SHSI and Tabla) ; Expression (in singing and playing) of emotional content (bhaav) of the raag
</t>
    </r>
  </si>
  <si>
    <r>
      <rPr>
        <b/>
        <sz val="10"/>
        <color rgb="FF000000"/>
        <rFont val="Arial"/>
        <family val="2"/>
      </rPr>
      <t xml:space="preserve">Vocal Skills </t>
    </r>
    <r>
      <rPr>
        <sz val="10"/>
        <color rgb="FF000000"/>
        <rFont val="Arial"/>
        <family val="2"/>
      </rPr>
      <t>- Accuracy of Raag, Sur and Taal enhancing the expression (emotional content (Bhaav))of the Shabad</t>
    </r>
  </si>
  <si>
    <r>
      <rPr>
        <b/>
        <sz val="10"/>
        <color rgb="FF000000"/>
        <rFont val="Arial"/>
        <family val="2"/>
      </rPr>
      <t>Shabad-alaap</t>
    </r>
    <r>
      <rPr>
        <sz val="10"/>
        <color rgb="FF000000"/>
        <rFont val="Arial"/>
        <family val="2"/>
      </rPr>
      <t xml:space="preserve"> (Alaap using the words of the shabad, rendered in a manner that enhances the emotion of the shabad and is not to merely exhibit musical skills). Aakaar alaap not used.</t>
    </r>
  </si>
  <si>
    <r>
      <rPr>
        <b/>
        <sz val="10"/>
        <color rgb="FF000000"/>
        <rFont val="Arial"/>
        <family val="2"/>
      </rPr>
      <t xml:space="preserve">Taan </t>
    </r>
    <r>
      <rPr>
        <sz val="10"/>
        <color rgb="FF000000"/>
        <rFont val="Arial"/>
        <family val="2"/>
      </rPr>
      <t>using words of the shabad - Sparingly used to enhance the expression of the shabad (not used to exhibit musical skills shabad).</t>
    </r>
  </si>
  <si>
    <r>
      <rPr>
        <b/>
        <sz val="10"/>
        <color rgb="FF000000"/>
        <rFont val="Arial"/>
        <family val="2"/>
      </rPr>
      <t>Pronunciation</t>
    </r>
    <r>
      <rPr>
        <sz val="10"/>
        <color rgb="FF000000"/>
        <rFont val="Arial"/>
        <family val="2"/>
      </rPr>
      <t xml:space="preserve"> (shoodh uchaaran) and memorization of shabad</t>
    </r>
  </si>
  <si>
    <r>
      <rPr>
        <b/>
        <sz val="10"/>
        <color rgb="FF000000"/>
        <rFont val="Arial"/>
        <family val="2"/>
      </rPr>
      <t>SHSI:</t>
    </r>
    <r>
      <rPr>
        <sz val="10"/>
        <color rgb="FF000000"/>
        <rFont val="Arial"/>
        <family val="2"/>
      </rPr>
      <t xml:space="preserve"> (accuracy of sur, taal and laiy)</t>
    </r>
  </si>
  <si>
    <r>
      <rPr>
        <b/>
        <sz val="10"/>
        <color rgb="FF000000"/>
        <rFont val="Arial"/>
        <family val="2"/>
      </rPr>
      <t xml:space="preserve">Tabla player's skill </t>
    </r>
    <r>
      <rPr>
        <sz val="10"/>
        <color rgb="FF000000"/>
        <rFont val="Arial"/>
        <family val="2"/>
      </rPr>
      <t>- consistency in bol and theka, and appropriate variations, enhancing the expression of the shabad</t>
    </r>
  </si>
  <si>
    <t xml:space="preserve">                               ੧ਓ ਸਤਿਗੁਰ ਪ੍ਰਸਾਦਿ
                             Sri Hemkunt Foundation Inc.
                           107 Lipton Lane, Williston Park NY 11596  (516) 782-3257</t>
  </si>
  <si>
    <t>Date:</t>
  </si>
  <si>
    <t>Regional Ranking</t>
  </si>
  <si>
    <t>Judge 1</t>
  </si>
  <si>
    <t>Judge 2</t>
  </si>
  <si>
    <t>Judge 3</t>
  </si>
  <si>
    <t>Rank
J1+J2+J3</t>
  </si>
  <si>
    <t>Overall 
Rank</t>
  </si>
  <si>
    <t>total</t>
  </si>
  <si>
    <t>rank</t>
  </si>
  <si>
    <t>`</t>
  </si>
  <si>
    <t xml:space="preserve">                               ੧ਓ ਸਤਿਗੁਰ ਪ੍ਰਸਾਦਿ
                             Sri Hemkunt Foundation Inc.
                  107 Lipton Lane, Williston Park NY 11596  (516) 782-3257 </t>
  </si>
  <si>
    <t>Time Keeping</t>
  </si>
  <si>
    <t>Light Flashing 
@ 13 min</t>
  </si>
  <si>
    <t>Light On 
@ 15min</t>
  </si>
  <si>
    <t>Light Off 
@ 15:30min</t>
  </si>
  <si>
    <t>Actual Time taken</t>
  </si>
  <si>
    <t>Excess time</t>
  </si>
  <si>
    <t>Penalty</t>
  </si>
  <si>
    <t>Comments</t>
  </si>
  <si>
    <t>Time Keeper_________________________________</t>
  </si>
  <si>
    <t>Mandatory Rules (Y/N)</t>
  </si>
  <si>
    <t xml:space="preserve"> Keertan Darbar XXXX</t>
  </si>
  <si>
    <t>Raag: _____</t>
  </si>
  <si>
    <t>Group: ____</t>
  </si>
  <si>
    <t>Age Range:  _____</t>
  </si>
  <si>
    <t xml:space="preserve">Judge 1: </t>
  </si>
  <si>
    <t xml:space="preserve">Judge 3: </t>
  </si>
  <si>
    <t xml:space="preserve">Judge 2: </t>
  </si>
  <si>
    <t>Int'l  Ranking</t>
  </si>
  <si>
    <t>Certificate</t>
  </si>
  <si>
    <t>1. Sum of ranking by all judges will be used to determine certificate as follows:</t>
  </si>
  <si>
    <t>1. Gold - one third of the total Jatthas with lowest sum of the rankings.</t>
  </si>
  <si>
    <t>2. Silver - one third of the total Jatthas with the next lowest sum of rankings.</t>
  </si>
  <si>
    <t>3. Bronze - to remaining Jatthas.</t>
  </si>
  <si>
    <t>4. Participating - Jattha (s) violating “Mandatory Rules” listed on the Score Sheets.</t>
  </si>
  <si>
    <r>
      <t xml:space="preserve">2. While calculating one third, the fraction should be rounded up to the nearest whole number.  </t>
    </r>
    <r>
      <rPr>
        <i/>
        <sz val="11"/>
        <rFont val="Arial"/>
        <family val="2"/>
        <scheme val="minor"/>
      </rPr>
      <t>For example, 7÷3=2.33 shall be rounded up to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</si>
</sst>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2"/>
    </font>
    <font>
      <b/>
      <sz val="10"/>
      <color theme="1"/>
      <name val="Arial"/>
      <family val="2"/>
    </font>
    <font>
      <b/>
      <sz val="16"/>
      <color theme="1"/>
      <name val="Times New Roman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Times New Roman"/>
      <family val="2"/>
    </font>
    <font>
      <b/>
      <sz val="10"/>
      <color theme="1"/>
      <name val="Anmollipiheavy"/>
      <family val="2"/>
    </font>
    <font>
      <b/>
      <sz val="10"/>
      <color theme="1"/>
      <name val="Times New Roman"/>
      <family val="2"/>
    </font>
    <font>
      <sz val="10"/>
      <color rgb="FF000000"/>
      <name val="Verdana"/>
      <family val="2"/>
    </font>
    <font>
      <sz val="12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nmolkalm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Times New Roman"/>
      <family val="2"/>
    </font>
    <font>
      <sz val="14"/>
      <color rgb="FF000000"/>
      <name val="Times New Roman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i/>
      <sz val="1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Alignment="1">
      <alignment vertical="top"/>
    </xf>
    <xf numFmtId="0" fontId="3" fillId="0" borderId="0" xfId="0" applyFont="1"/>
    <xf numFmtId="1" fontId="7" fillId="2" borderId="1" xfId="0" applyNumberFormat="1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lef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left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0" fontId="3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1" fontId="7" fillId="0" borderId="7" xfId="0" applyNumberFormat="1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16" fillId="0" borderId="0" xfId="0" applyFont="1"/>
    <xf numFmtId="1" fontId="7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0" xfId="0" applyFont="1" applyBorder="1"/>
    <xf numFmtId="0" fontId="15" fillId="0" borderId="0" xfId="0" applyFont="1" applyAlignment="1">
      <alignment vertical="center" wrapText="1"/>
    </xf>
    <xf numFmtId="0" fontId="3" fillId="0" borderId="9" xfId="0" applyFont="1" applyBorder="1"/>
    <xf numFmtId="0" fontId="7" fillId="2" borderId="0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/>
    </xf>
    <xf numFmtId="43" fontId="13" fillId="0" borderId="2" xfId="0" applyNumberFormat="1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43" fontId="13" fillId="0" borderId="4" xfId="0" applyNumberFormat="1" applyFont="1" applyBorder="1" applyAlignment="1">
      <alignment horizontal="left" vertical="center" wrapText="1"/>
    </xf>
    <xf numFmtId="43" fontId="13" fillId="0" borderId="5" xfId="0" applyNumberFormat="1" applyFont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3" fillId="2" borderId="0" xfId="0" applyFont="1" applyFill="1" applyBorder="1" applyAlignment="1">
      <alignment vertical="top"/>
    </xf>
    <xf numFmtId="0" fontId="19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/>
    </xf>
    <xf numFmtId="0" fontId="12" fillId="2" borderId="11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21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textRotation="90" wrapText="1"/>
    </xf>
    <xf numFmtId="0" fontId="2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43" fontId="2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/>
    <xf numFmtId="43" fontId="24" fillId="0" borderId="0" xfId="0" applyNumberFormat="1" applyFont="1"/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/>
    </xf>
    <xf numFmtId="0" fontId="0" fillId="0" borderId="18" xfId="0" applyBorder="1" applyAlignment="1">
      <alignment vertical="top"/>
    </xf>
    <xf numFmtId="0" fontId="27" fillId="0" borderId="0" xfId="0" applyFont="1" applyAlignment="1">
      <alignment vertical="top"/>
    </xf>
    <xf numFmtId="0" fontId="9" fillId="3" borderId="9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textRotation="90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2" borderId="5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top"/>
    </xf>
    <xf numFmtId="0" fontId="6" fillId="2" borderId="5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" fontId="8" fillId="2" borderId="17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3" fillId="2" borderId="10" xfId="0" applyFont="1" applyFill="1" applyBorder="1" applyAlignment="1">
      <alignment horizontal="center" textRotation="90"/>
    </xf>
    <xf numFmtId="0" fontId="1" fillId="0" borderId="16" xfId="0" applyFont="1" applyBorder="1" applyAlignment="1">
      <alignment vertical="top"/>
    </xf>
    <xf numFmtId="1" fontId="7" fillId="2" borderId="5" xfId="0" applyNumberFormat="1" applyFont="1" applyFill="1" applyBorder="1" applyAlignment="1">
      <alignment horizontal="center" textRotation="90" wrapText="1"/>
    </xf>
    <xf numFmtId="1" fontId="7" fillId="2" borderId="1" xfId="0" applyNumberFormat="1" applyFont="1" applyFill="1" applyBorder="1" applyAlignment="1">
      <alignment horizontal="center" textRotation="90" wrapText="1"/>
    </xf>
    <xf numFmtId="0" fontId="25" fillId="4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" fillId="0" borderId="17" xfId="0" applyFont="1" applyBorder="1" applyAlignment="1">
      <alignment vertical="top"/>
    </xf>
    <xf numFmtId="0" fontId="17" fillId="0" borderId="3" xfId="0" applyFont="1" applyBorder="1" applyAlignment="1">
      <alignment horizontal="left" vertical="top"/>
    </xf>
    <xf numFmtId="0" fontId="19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28575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67627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28575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67627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47625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67627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showGridLines="0" tabSelected="1" workbookViewId="0" topLeftCell="A1">
      <selection activeCell="N9" sqref="N9"/>
    </sheetView>
  </sheetViews>
  <sheetFormatPr defaultColWidth="12.57421875" defaultRowHeight="15" customHeight="1"/>
  <cols>
    <col min="1" max="1" width="4.57421875" style="0" customWidth="1"/>
    <col min="2" max="2" width="35.57421875" style="0" customWidth="1"/>
    <col min="3" max="13" width="6.57421875" style="0" customWidth="1"/>
    <col min="14" max="20" width="5.57421875" style="0" customWidth="1"/>
    <col min="21" max="21" width="7.8515625" style="0" customWidth="1"/>
    <col min="22" max="26" width="13.140625" style="0" customWidth="1"/>
  </cols>
  <sheetData>
    <row r="1" spans="1:21" ht="30.75" customHeight="1">
      <c r="A1" s="111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5" t="s">
        <v>0</v>
      </c>
      <c r="N1" s="103"/>
      <c r="O1" s="103"/>
      <c r="P1" s="103"/>
      <c r="Q1" s="103"/>
      <c r="R1" s="103"/>
      <c r="S1" s="103"/>
      <c r="T1" s="103"/>
      <c r="U1" s="104"/>
    </row>
    <row r="2" spans="1:21" ht="34.5" customHeight="1">
      <c r="A2" s="106" t="s">
        <v>73</v>
      </c>
      <c r="B2" s="104"/>
      <c r="C2" s="107" t="s">
        <v>74</v>
      </c>
      <c r="D2" s="103"/>
      <c r="E2" s="103"/>
      <c r="F2" s="103"/>
      <c r="G2" s="104"/>
      <c r="H2" s="107" t="s">
        <v>75</v>
      </c>
      <c r="I2" s="103"/>
      <c r="J2" s="103"/>
      <c r="K2" s="103"/>
      <c r="L2" s="104"/>
      <c r="M2" s="107" t="s">
        <v>76</v>
      </c>
      <c r="N2" s="108"/>
      <c r="O2" s="108"/>
      <c r="P2" s="108"/>
      <c r="Q2" s="108"/>
      <c r="R2" s="108"/>
      <c r="S2" s="108"/>
      <c r="T2" s="103"/>
      <c r="U2" s="104"/>
    </row>
    <row r="3" spans="1:21" ht="19.5" customHeight="1">
      <c r="A3" s="112" t="s">
        <v>1</v>
      </c>
      <c r="B3" s="109" t="s">
        <v>2</v>
      </c>
      <c r="C3" s="110" t="s">
        <v>3</v>
      </c>
      <c r="D3" s="110" t="s">
        <v>4</v>
      </c>
      <c r="E3" s="110" t="s">
        <v>5</v>
      </c>
      <c r="F3" s="114" t="s">
        <v>6</v>
      </c>
      <c r="G3" s="115"/>
      <c r="H3" s="115"/>
      <c r="I3" s="115"/>
      <c r="J3" s="115"/>
      <c r="K3" s="116"/>
      <c r="L3" s="117" t="s">
        <v>7</v>
      </c>
      <c r="M3" s="96" t="s">
        <v>8</v>
      </c>
      <c r="N3" s="121" t="s">
        <v>71</v>
      </c>
      <c r="O3" s="121"/>
      <c r="P3" s="121"/>
      <c r="Q3" s="121"/>
      <c r="R3" s="121"/>
      <c r="S3" s="121"/>
      <c r="T3" s="98" t="s">
        <v>15</v>
      </c>
      <c r="U3" s="101" t="s">
        <v>16</v>
      </c>
    </row>
    <row r="4" spans="1:21" ht="109.5" customHeight="1">
      <c r="A4" s="100"/>
      <c r="B4" s="100"/>
      <c r="C4" s="100"/>
      <c r="D4" s="100"/>
      <c r="E4" s="100"/>
      <c r="F4" s="2" t="s">
        <v>17</v>
      </c>
      <c r="G4" s="3" t="s">
        <v>18</v>
      </c>
      <c r="H4" s="3" t="s">
        <v>19</v>
      </c>
      <c r="I4" s="3" t="s">
        <v>20</v>
      </c>
      <c r="J4" s="4" t="s">
        <v>21</v>
      </c>
      <c r="K4" s="5" t="s">
        <v>22</v>
      </c>
      <c r="L4" s="118"/>
      <c r="M4" s="97"/>
      <c r="N4" s="119" t="s">
        <v>9</v>
      </c>
      <c r="O4" s="119" t="s">
        <v>10</v>
      </c>
      <c r="P4" s="119" t="s">
        <v>11</v>
      </c>
      <c r="Q4" s="119" t="s">
        <v>12</v>
      </c>
      <c r="R4" s="119" t="s">
        <v>13</v>
      </c>
      <c r="S4" s="119" t="s">
        <v>14</v>
      </c>
      <c r="T4" s="99"/>
      <c r="U4" s="99"/>
    </row>
    <row r="5" spans="1:21" ht="16.5" customHeight="1">
      <c r="A5" s="6"/>
      <c r="B5" s="7" t="s">
        <v>23</v>
      </c>
      <c r="C5" s="8">
        <v>5</v>
      </c>
      <c r="D5" s="8">
        <v>10</v>
      </c>
      <c r="E5" s="8">
        <v>5</v>
      </c>
      <c r="F5" s="8">
        <v>20</v>
      </c>
      <c r="G5" s="8">
        <v>5</v>
      </c>
      <c r="H5" s="8">
        <v>5</v>
      </c>
      <c r="I5" s="8">
        <v>10</v>
      </c>
      <c r="J5" s="8">
        <v>15</v>
      </c>
      <c r="K5" s="8">
        <v>15</v>
      </c>
      <c r="L5" s="8">
        <v>10</v>
      </c>
      <c r="M5" s="9">
        <f aca="true" t="shared" si="0" ref="M5:M25">SUM(C5:L5)</f>
        <v>100</v>
      </c>
      <c r="N5" s="120"/>
      <c r="O5" s="120"/>
      <c r="P5" s="120"/>
      <c r="Q5" s="120"/>
      <c r="R5" s="120"/>
      <c r="S5" s="120"/>
      <c r="T5" s="100"/>
      <c r="U5" s="100"/>
    </row>
    <row r="6" spans="1:21" ht="34.5" customHeight="1">
      <c r="A6" s="10">
        <v>1</v>
      </c>
      <c r="B6" s="11" t="s">
        <v>24</v>
      </c>
      <c r="C6" s="12"/>
      <c r="D6" s="12"/>
      <c r="E6" s="12"/>
      <c r="F6" s="13"/>
      <c r="G6" s="12"/>
      <c r="H6" s="12"/>
      <c r="I6" s="13"/>
      <c r="J6" s="13"/>
      <c r="K6" s="13"/>
      <c r="L6" s="13"/>
      <c r="M6" s="14">
        <f t="shared" si="0"/>
        <v>0</v>
      </c>
      <c r="N6" s="15"/>
      <c r="O6" s="16"/>
      <c r="P6" s="16"/>
      <c r="Q6" s="16"/>
      <c r="R6" s="16"/>
      <c r="S6" s="17"/>
      <c r="T6" s="18">
        <f>'Time Keeping'!H4</f>
        <v>0</v>
      </c>
      <c r="U6" s="19">
        <f aca="true" t="shared" si="1" ref="U6:U25">M6-T6</f>
        <v>0</v>
      </c>
    </row>
    <row r="7" spans="1:21" ht="34.5" customHeight="1">
      <c r="A7" s="20">
        <v>2</v>
      </c>
      <c r="B7" s="11" t="s">
        <v>24</v>
      </c>
      <c r="C7" s="12"/>
      <c r="D7" s="12"/>
      <c r="E7" s="12"/>
      <c r="F7" s="12"/>
      <c r="G7" s="12"/>
      <c r="H7" s="12"/>
      <c r="I7" s="13"/>
      <c r="J7" s="13"/>
      <c r="K7" s="13"/>
      <c r="L7" s="13"/>
      <c r="M7" s="14">
        <f t="shared" si="0"/>
        <v>0</v>
      </c>
      <c r="N7" s="16"/>
      <c r="O7" s="16"/>
      <c r="P7" s="16"/>
      <c r="Q7" s="16"/>
      <c r="R7" s="16"/>
      <c r="S7" s="17"/>
      <c r="T7" s="18">
        <f>'Time Keeping'!H5</f>
        <v>0</v>
      </c>
      <c r="U7" s="19">
        <f t="shared" si="1"/>
        <v>0</v>
      </c>
    </row>
    <row r="8" spans="1:21" ht="34.5" customHeight="1">
      <c r="A8" s="20">
        <v>3</v>
      </c>
      <c r="B8" s="11" t="s">
        <v>24</v>
      </c>
      <c r="C8" s="12"/>
      <c r="D8" s="12"/>
      <c r="E8" s="12"/>
      <c r="F8" s="12"/>
      <c r="G8" s="12"/>
      <c r="H8" s="12"/>
      <c r="I8" s="13"/>
      <c r="J8" s="13"/>
      <c r="K8" s="13"/>
      <c r="L8" s="13"/>
      <c r="M8" s="14">
        <f t="shared" si="0"/>
        <v>0</v>
      </c>
      <c r="N8" s="16"/>
      <c r="O8" s="16"/>
      <c r="P8" s="16"/>
      <c r="Q8" s="16"/>
      <c r="R8" s="16"/>
      <c r="S8" s="17"/>
      <c r="T8" s="18">
        <f>'Time Keeping'!H6</f>
        <v>0</v>
      </c>
      <c r="U8" s="19">
        <f t="shared" si="1"/>
        <v>0</v>
      </c>
    </row>
    <row r="9" spans="1:21" ht="34.5" customHeight="1">
      <c r="A9" s="20">
        <v>4</v>
      </c>
      <c r="B9" s="11" t="s">
        <v>24</v>
      </c>
      <c r="C9" s="12"/>
      <c r="D9" s="12"/>
      <c r="E9" s="12"/>
      <c r="F9" s="12"/>
      <c r="G9" s="12"/>
      <c r="H9" s="12"/>
      <c r="I9" s="13"/>
      <c r="J9" s="13"/>
      <c r="K9" s="13"/>
      <c r="L9" s="13"/>
      <c r="M9" s="14">
        <f t="shared" si="0"/>
        <v>0</v>
      </c>
      <c r="N9" s="16"/>
      <c r="O9" s="16"/>
      <c r="P9" s="16"/>
      <c r="Q9" s="16"/>
      <c r="R9" s="16"/>
      <c r="S9" s="17"/>
      <c r="T9" s="18">
        <f>'Time Keeping'!H7</f>
        <v>0</v>
      </c>
      <c r="U9" s="19">
        <f t="shared" si="1"/>
        <v>0</v>
      </c>
    </row>
    <row r="10" spans="1:21" ht="34.5" customHeight="1">
      <c r="A10" s="20">
        <v>5</v>
      </c>
      <c r="B10" s="11" t="s">
        <v>24</v>
      </c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4">
        <f t="shared" si="0"/>
        <v>0</v>
      </c>
      <c r="N10" s="16"/>
      <c r="O10" s="16"/>
      <c r="P10" s="16"/>
      <c r="Q10" s="16"/>
      <c r="R10" s="16"/>
      <c r="S10" s="17"/>
      <c r="T10" s="18">
        <f>'Time Keeping'!H8</f>
        <v>0</v>
      </c>
      <c r="U10" s="19">
        <f t="shared" si="1"/>
        <v>0</v>
      </c>
    </row>
    <row r="11" spans="1:21" ht="34.5" customHeight="1">
      <c r="A11" s="20">
        <v>6</v>
      </c>
      <c r="B11" s="11" t="s">
        <v>24</v>
      </c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4">
        <f t="shared" si="0"/>
        <v>0</v>
      </c>
      <c r="N11" s="16"/>
      <c r="O11" s="16"/>
      <c r="P11" s="16"/>
      <c r="Q11" s="16"/>
      <c r="R11" s="16"/>
      <c r="S11" s="17"/>
      <c r="T11" s="18">
        <f>'Time Keeping'!H9</f>
        <v>0</v>
      </c>
      <c r="U11" s="19">
        <f t="shared" si="1"/>
        <v>0</v>
      </c>
    </row>
    <row r="12" spans="1:21" ht="34.5" customHeight="1">
      <c r="A12" s="20">
        <v>7</v>
      </c>
      <c r="B12" s="11" t="s">
        <v>24</v>
      </c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4">
        <f t="shared" si="0"/>
        <v>0</v>
      </c>
      <c r="N12" s="16"/>
      <c r="O12" s="16"/>
      <c r="P12" s="16"/>
      <c r="Q12" s="16"/>
      <c r="R12" s="16"/>
      <c r="S12" s="17"/>
      <c r="T12" s="18">
        <f>'Time Keeping'!H10</f>
        <v>0</v>
      </c>
      <c r="U12" s="19">
        <f t="shared" si="1"/>
        <v>0</v>
      </c>
    </row>
    <row r="13" spans="1:21" ht="34.5" customHeight="1">
      <c r="A13" s="20">
        <v>8</v>
      </c>
      <c r="B13" s="11" t="s">
        <v>24</v>
      </c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4">
        <f t="shared" si="0"/>
        <v>0</v>
      </c>
      <c r="N13" s="16"/>
      <c r="O13" s="16"/>
      <c r="P13" s="16"/>
      <c r="Q13" s="16"/>
      <c r="R13" s="16"/>
      <c r="S13" s="17"/>
      <c r="T13" s="18">
        <f>'Time Keeping'!H11</f>
        <v>0</v>
      </c>
      <c r="U13" s="19">
        <f t="shared" si="1"/>
        <v>0</v>
      </c>
    </row>
    <row r="14" spans="1:21" ht="34.5" customHeight="1">
      <c r="A14" s="20">
        <v>9</v>
      </c>
      <c r="B14" s="11" t="s">
        <v>24</v>
      </c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4">
        <f t="shared" si="0"/>
        <v>0</v>
      </c>
      <c r="N14" s="16"/>
      <c r="O14" s="16"/>
      <c r="P14" s="16"/>
      <c r="Q14" s="16"/>
      <c r="R14" s="16"/>
      <c r="S14" s="17"/>
      <c r="T14" s="18">
        <f>'Time Keeping'!H12</f>
        <v>0</v>
      </c>
      <c r="U14" s="19">
        <f t="shared" si="1"/>
        <v>0</v>
      </c>
    </row>
    <row r="15" spans="1:21" ht="33.75" customHeight="1">
      <c r="A15" s="20">
        <v>10</v>
      </c>
      <c r="B15" s="11" t="s">
        <v>24</v>
      </c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4">
        <f t="shared" si="0"/>
        <v>0</v>
      </c>
      <c r="N15" s="16"/>
      <c r="O15" s="16"/>
      <c r="P15" s="16"/>
      <c r="Q15" s="16"/>
      <c r="R15" s="16"/>
      <c r="S15" s="17"/>
      <c r="T15" s="18">
        <f>'Time Keeping'!H13</f>
        <v>0</v>
      </c>
      <c r="U15" s="19">
        <f t="shared" si="1"/>
        <v>0</v>
      </c>
    </row>
    <row r="16" spans="1:21" ht="34.5" customHeight="1">
      <c r="A16" s="20">
        <v>11</v>
      </c>
      <c r="B16" s="11" t="s">
        <v>24</v>
      </c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4">
        <f t="shared" si="0"/>
        <v>0</v>
      </c>
      <c r="N16" s="16"/>
      <c r="O16" s="16"/>
      <c r="P16" s="16"/>
      <c r="Q16" s="16"/>
      <c r="R16" s="16"/>
      <c r="S16" s="17"/>
      <c r="T16" s="18">
        <f>'Time Keeping'!H14</f>
        <v>0</v>
      </c>
      <c r="U16" s="19">
        <f t="shared" si="1"/>
        <v>0</v>
      </c>
    </row>
    <row r="17" spans="1:21" ht="33.75" customHeight="1">
      <c r="A17" s="20">
        <v>12</v>
      </c>
      <c r="B17" s="11" t="s">
        <v>24</v>
      </c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4">
        <f t="shared" si="0"/>
        <v>0</v>
      </c>
      <c r="N17" s="16"/>
      <c r="O17" s="16"/>
      <c r="P17" s="16"/>
      <c r="Q17" s="16"/>
      <c r="R17" s="16"/>
      <c r="S17" s="17"/>
      <c r="T17" s="18">
        <f>'Time Keeping'!H15</f>
        <v>0</v>
      </c>
      <c r="U17" s="19">
        <f t="shared" si="1"/>
        <v>0</v>
      </c>
    </row>
    <row r="18" spans="1:21" ht="33.75" customHeight="1">
      <c r="A18" s="20">
        <v>13</v>
      </c>
      <c r="B18" s="11" t="s">
        <v>24</v>
      </c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4">
        <f t="shared" si="0"/>
        <v>0</v>
      </c>
      <c r="N18" s="16"/>
      <c r="O18" s="16"/>
      <c r="P18" s="16"/>
      <c r="Q18" s="16"/>
      <c r="R18" s="16"/>
      <c r="S18" s="17"/>
      <c r="T18" s="18">
        <f>'Time Keeping'!H16</f>
        <v>0</v>
      </c>
      <c r="U18" s="19">
        <f t="shared" si="1"/>
        <v>0</v>
      </c>
    </row>
    <row r="19" spans="1:21" ht="33.75" customHeight="1">
      <c r="A19" s="20">
        <v>14</v>
      </c>
      <c r="B19" s="11" t="s">
        <v>24</v>
      </c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4">
        <f t="shared" si="0"/>
        <v>0</v>
      </c>
      <c r="N19" s="16"/>
      <c r="O19" s="16"/>
      <c r="P19" s="16"/>
      <c r="Q19" s="16"/>
      <c r="R19" s="16"/>
      <c r="S19" s="17"/>
      <c r="T19" s="18">
        <f>'Time Keeping'!H17</f>
        <v>0</v>
      </c>
      <c r="U19" s="19">
        <f t="shared" si="1"/>
        <v>0</v>
      </c>
    </row>
    <row r="20" spans="1:21" ht="33.75" customHeight="1">
      <c r="A20" s="20">
        <v>15</v>
      </c>
      <c r="B20" s="11" t="s">
        <v>24</v>
      </c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4">
        <f t="shared" si="0"/>
        <v>0</v>
      </c>
      <c r="N20" s="16"/>
      <c r="O20" s="16"/>
      <c r="P20" s="16"/>
      <c r="Q20" s="16"/>
      <c r="R20" s="16"/>
      <c r="S20" s="17"/>
      <c r="T20" s="18">
        <f>'Time Keeping'!H18</f>
        <v>0</v>
      </c>
      <c r="U20" s="19">
        <f t="shared" si="1"/>
        <v>0</v>
      </c>
    </row>
    <row r="21" spans="1:21" ht="33.75" customHeight="1">
      <c r="A21" s="20">
        <v>16</v>
      </c>
      <c r="B21" s="11" t="s">
        <v>24</v>
      </c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4">
        <f t="shared" si="0"/>
        <v>0</v>
      </c>
      <c r="N21" s="16"/>
      <c r="O21" s="16"/>
      <c r="P21" s="16"/>
      <c r="Q21" s="16"/>
      <c r="R21" s="16"/>
      <c r="S21" s="17"/>
      <c r="T21" s="18">
        <f>'Time Keeping'!H19</f>
        <v>0</v>
      </c>
      <c r="U21" s="19">
        <f t="shared" si="1"/>
        <v>0</v>
      </c>
    </row>
    <row r="22" spans="1:21" ht="33.75" customHeight="1">
      <c r="A22" s="20">
        <v>17</v>
      </c>
      <c r="B22" s="11" t="s">
        <v>24</v>
      </c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4">
        <f t="shared" si="0"/>
        <v>0</v>
      </c>
      <c r="N22" s="16"/>
      <c r="O22" s="16"/>
      <c r="P22" s="16"/>
      <c r="Q22" s="16"/>
      <c r="R22" s="16"/>
      <c r="S22" s="17"/>
      <c r="T22" s="18">
        <f>'Time Keeping'!H20</f>
        <v>0</v>
      </c>
      <c r="U22" s="19">
        <f t="shared" si="1"/>
        <v>0</v>
      </c>
    </row>
    <row r="23" spans="1:21" ht="33.75" customHeight="1">
      <c r="A23" s="20">
        <v>18</v>
      </c>
      <c r="B23" s="11" t="s">
        <v>24</v>
      </c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4">
        <f t="shared" si="0"/>
        <v>0</v>
      </c>
      <c r="N23" s="16"/>
      <c r="O23" s="16"/>
      <c r="P23" s="16"/>
      <c r="Q23" s="16"/>
      <c r="R23" s="16"/>
      <c r="S23" s="17"/>
      <c r="T23" s="18">
        <f>'Time Keeping'!H21</f>
        <v>0</v>
      </c>
      <c r="U23" s="19">
        <f t="shared" si="1"/>
        <v>0</v>
      </c>
    </row>
    <row r="24" spans="1:21" ht="33.75" customHeight="1">
      <c r="A24" s="20">
        <v>19</v>
      </c>
      <c r="B24" s="11" t="s">
        <v>24</v>
      </c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4">
        <f t="shared" si="0"/>
        <v>0</v>
      </c>
      <c r="N24" s="16"/>
      <c r="O24" s="16"/>
      <c r="P24" s="16"/>
      <c r="Q24" s="16"/>
      <c r="R24" s="16"/>
      <c r="S24" s="17"/>
      <c r="T24" s="18">
        <f>'Time Keeping'!H22</f>
        <v>0</v>
      </c>
      <c r="U24" s="19">
        <f t="shared" si="1"/>
        <v>0</v>
      </c>
    </row>
    <row r="25" spans="1:21" ht="33.75" customHeight="1">
      <c r="A25" s="21">
        <v>20</v>
      </c>
      <c r="B25" s="22" t="s">
        <v>24</v>
      </c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5">
        <f t="shared" si="0"/>
        <v>0</v>
      </c>
      <c r="N25" s="26"/>
      <c r="O25" s="26"/>
      <c r="P25" s="26"/>
      <c r="Q25" s="26"/>
      <c r="R25" s="26"/>
      <c r="S25" s="27"/>
      <c r="T25" s="28">
        <f>'Time Keeping'!H23</f>
        <v>0</v>
      </c>
      <c r="U25" s="29">
        <f t="shared" si="1"/>
        <v>0</v>
      </c>
    </row>
    <row r="26" spans="1:21" ht="15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4"/>
      <c r="U26" s="35"/>
    </row>
    <row r="27" spans="1:21" ht="15.75" customHeight="1">
      <c r="A27" s="36"/>
      <c r="B27" s="37" t="s">
        <v>25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  <c r="N27" s="1"/>
      <c r="O27" s="1"/>
      <c r="P27" s="1"/>
      <c r="Q27" s="1"/>
      <c r="R27" s="1"/>
      <c r="S27" s="1"/>
      <c r="T27" s="39"/>
      <c r="U27" s="40"/>
    </row>
    <row r="28" spans="1:21" ht="15.75" customHeight="1">
      <c r="A28" s="36"/>
      <c r="B28" s="4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"/>
      <c r="N28" s="1"/>
      <c r="O28" s="1"/>
      <c r="P28" s="1"/>
      <c r="Q28" s="1"/>
      <c r="R28" s="1"/>
      <c r="S28" s="1"/>
      <c r="T28" s="39"/>
      <c r="U28" s="40"/>
    </row>
    <row r="29" spans="1:21" ht="15" customHeight="1">
      <c r="A29" s="42"/>
      <c r="B29" s="102" t="s">
        <v>26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</row>
    <row r="30" spans="1:21" ht="15" customHeight="1">
      <c r="A30" s="42"/>
      <c r="B30" s="113" t="s">
        <v>27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</row>
    <row r="31" spans="1:21" ht="15" customHeight="1">
      <c r="A31" s="42"/>
      <c r="B31" s="113" t="s">
        <v>28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ht="15" customHeight="1">
      <c r="A32" s="42"/>
      <c r="B32" s="113" t="s">
        <v>29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</row>
    <row r="33" spans="2:21" ht="15" customHeight="1">
      <c r="B33" s="113" t="s">
        <v>30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</row>
    <row r="34" spans="2:21" ht="15" customHeight="1">
      <c r="B34" s="113" t="s">
        <v>31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</row>
    <row r="35" spans="2:21" ht="15" customHeight="1">
      <c r="B35" s="113" t="s">
        <v>32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</row>
    <row r="36" spans="2:21" ht="15" customHeight="1">
      <c r="B36" s="113" t="s">
        <v>33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</row>
  </sheetData>
  <mergeCells count="31">
    <mergeCell ref="B35:U35"/>
    <mergeCell ref="B36:U36"/>
    <mergeCell ref="F3:K3"/>
    <mergeCell ref="L3:L4"/>
    <mergeCell ref="N4:N5"/>
    <mergeCell ref="O4:O5"/>
    <mergeCell ref="P4:P5"/>
    <mergeCell ref="Q4:Q5"/>
    <mergeCell ref="R4:R5"/>
    <mergeCell ref="S4:S5"/>
    <mergeCell ref="N3:S3"/>
    <mergeCell ref="B30:U30"/>
    <mergeCell ref="B31:U31"/>
    <mergeCell ref="B32:U32"/>
    <mergeCell ref="B33:U33"/>
    <mergeCell ref="B34:U34"/>
    <mergeCell ref="M3:M4"/>
    <mergeCell ref="T3:T5"/>
    <mergeCell ref="U3:U5"/>
    <mergeCell ref="B29:U29"/>
    <mergeCell ref="M1:U1"/>
    <mergeCell ref="A2:B2"/>
    <mergeCell ref="C2:G2"/>
    <mergeCell ref="H2:L2"/>
    <mergeCell ref="M2:U2"/>
    <mergeCell ref="B3:B4"/>
    <mergeCell ref="C3:C4"/>
    <mergeCell ref="D3:D4"/>
    <mergeCell ref="E3:E4"/>
    <mergeCell ref="A1:L1"/>
    <mergeCell ref="A3:A4"/>
  </mergeCells>
  <conditionalFormatting sqref="N6:S25">
    <cfRule type="cellIs" priority="1" dxfId="0" operator="equal" stopIfTrue="1">
      <formula>0</formula>
    </cfRule>
  </conditionalFormatting>
  <dataValidations count="4">
    <dataValidation type="decimal" allowBlank="1" showErrorMessage="1" sqref="D6:D25 I6:I25 L6:L25">
      <formula1>0</formula1>
      <formula2>10</formula2>
    </dataValidation>
    <dataValidation type="decimal" allowBlank="1" showErrorMessage="1" sqref="F6:F25">
      <formula1>0</formula1>
      <formula2>20</formula2>
    </dataValidation>
    <dataValidation type="decimal" allowBlank="1" showErrorMessage="1" sqref="J6:K25">
      <formula1>0</formula1>
      <formula2>15</formula2>
    </dataValidation>
    <dataValidation type="decimal" allowBlank="1" showErrorMessage="1" sqref="C6:C25 E6:E25 G6:H25">
      <formula1>0</formula1>
      <formula2>5</formula2>
    </dataValidation>
  </dataValidations>
  <printOptions/>
  <pageMargins left="0.7" right="0.7" top="0.75" bottom="0.75" header="0" footer="0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showGridLines="0" workbookViewId="0" topLeftCell="A1">
      <selection activeCell="J8" sqref="J8"/>
    </sheetView>
  </sheetViews>
  <sheetFormatPr defaultColWidth="12.57421875" defaultRowHeight="15" customHeight="1"/>
  <cols>
    <col min="1" max="1" width="4.57421875" style="0" customWidth="1"/>
    <col min="2" max="2" width="35.57421875" style="0" customWidth="1"/>
    <col min="3" max="13" width="6.57421875" style="0" customWidth="1"/>
    <col min="14" max="20" width="5.57421875" style="0" customWidth="1"/>
    <col min="21" max="22" width="7.8515625" style="0" customWidth="1"/>
    <col min="23" max="26" width="13.140625" style="0" customWidth="1"/>
  </cols>
  <sheetData>
    <row r="1" spans="1:21" ht="30.75" customHeight="1">
      <c r="A1" s="122" t="str">
        <f>Sheet1!A1</f>
        <v xml:space="preserve"> Keertan Darbar XXXX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5" t="s">
        <v>0</v>
      </c>
      <c r="N1" s="103"/>
      <c r="O1" s="103"/>
      <c r="P1" s="103"/>
      <c r="Q1" s="103"/>
      <c r="R1" s="103"/>
      <c r="S1" s="103"/>
      <c r="T1" s="103"/>
      <c r="U1" s="104"/>
    </row>
    <row r="2" spans="1:21" ht="34.5" customHeight="1">
      <c r="A2" s="123" t="str">
        <f>Sheet1!A2</f>
        <v>Raag: _____</v>
      </c>
      <c r="B2" s="104"/>
      <c r="C2" s="124" t="str">
        <f>Sheet1!C2</f>
        <v>Group: ____</v>
      </c>
      <c r="D2" s="103"/>
      <c r="E2" s="103"/>
      <c r="F2" s="103"/>
      <c r="G2" s="104"/>
      <c r="H2" s="124" t="str">
        <f>Sheet1!H2</f>
        <v>Age Range:  _____</v>
      </c>
      <c r="I2" s="103"/>
      <c r="J2" s="103"/>
      <c r="K2" s="103"/>
      <c r="L2" s="104"/>
      <c r="M2" s="107" t="s">
        <v>78</v>
      </c>
      <c r="N2" s="103"/>
      <c r="O2" s="103"/>
      <c r="P2" s="103"/>
      <c r="Q2" s="103"/>
      <c r="R2" s="103"/>
      <c r="S2" s="103"/>
      <c r="T2" s="103"/>
      <c r="U2" s="104"/>
    </row>
    <row r="3" spans="1:21" ht="19.5" customHeight="1">
      <c r="A3" s="112" t="s">
        <v>1</v>
      </c>
      <c r="B3" s="109" t="s">
        <v>2</v>
      </c>
      <c r="C3" s="110" t="s">
        <v>3</v>
      </c>
      <c r="D3" s="110" t="s">
        <v>4</v>
      </c>
      <c r="E3" s="110" t="s">
        <v>5</v>
      </c>
      <c r="F3" s="114" t="s">
        <v>6</v>
      </c>
      <c r="G3" s="115"/>
      <c r="H3" s="115"/>
      <c r="I3" s="115"/>
      <c r="J3" s="115"/>
      <c r="K3" s="116"/>
      <c r="L3" s="117" t="s">
        <v>7</v>
      </c>
      <c r="M3" s="125" t="s">
        <v>8</v>
      </c>
      <c r="N3" s="121" t="s">
        <v>71</v>
      </c>
      <c r="O3" s="121"/>
      <c r="P3" s="121"/>
      <c r="Q3" s="121"/>
      <c r="R3" s="121"/>
      <c r="S3" s="121"/>
      <c r="T3" s="101" t="s">
        <v>15</v>
      </c>
      <c r="U3" s="101" t="s">
        <v>16</v>
      </c>
    </row>
    <row r="4" spans="1:21" ht="111.5" customHeight="1">
      <c r="A4" s="100"/>
      <c r="B4" s="100"/>
      <c r="C4" s="100"/>
      <c r="D4" s="100"/>
      <c r="E4" s="100"/>
      <c r="F4" s="2" t="s">
        <v>17</v>
      </c>
      <c r="G4" s="3" t="s">
        <v>18</v>
      </c>
      <c r="H4" s="3" t="s">
        <v>19</v>
      </c>
      <c r="I4" s="3" t="s">
        <v>20</v>
      </c>
      <c r="J4" s="4" t="s">
        <v>21</v>
      </c>
      <c r="K4" s="5" t="s">
        <v>22</v>
      </c>
      <c r="L4" s="118"/>
      <c r="M4" s="100"/>
      <c r="N4" s="119" t="s">
        <v>9</v>
      </c>
      <c r="O4" s="119" t="s">
        <v>10</v>
      </c>
      <c r="P4" s="119" t="s">
        <v>11</v>
      </c>
      <c r="Q4" s="119" t="s">
        <v>12</v>
      </c>
      <c r="R4" s="119" t="s">
        <v>13</v>
      </c>
      <c r="S4" s="119" t="s">
        <v>14</v>
      </c>
      <c r="T4" s="99"/>
      <c r="U4" s="99"/>
    </row>
    <row r="5" spans="1:21" ht="16.5" customHeight="1">
      <c r="A5" s="6"/>
      <c r="B5" s="43" t="s">
        <v>23</v>
      </c>
      <c r="C5" s="8">
        <v>5</v>
      </c>
      <c r="D5" s="8">
        <v>10</v>
      </c>
      <c r="E5" s="8">
        <v>5</v>
      </c>
      <c r="F5" s="8">
        <v>20</v>
      </c>
      <c r="G5" s="8">
        <v>5</v>
      </c>
      <c r="H5" s="8">
        <v>5</v>
      </c>
      <c r="I5" s="8">
        <v>10</v>
      </c>
      <c r="J5" s="8">
        <v>15</v>
      </c>
      <c r="K5" s="8">
        <v>15</v>
      </c>
      <c r="L5" s="8">
        <v>10</v>
      </c>
      <c r="M5" s="9">
        <f aca="true" t="shared" si="0" ref="M5:M25">SUM(C5:L5)</f>
        <v>100</v>
      </c>
      <c r="N5" s="120"/>
      <c r="O5" s="120"/>
      <c r="P5" s="120"/>
      <c r="Q5" s="120"/>
      <c r="R5" s="120"/>
      <c r="S5" s="120"/>
      <c r="T5" s="100"/>
      <c r="U5" s="100"/>
    </row>
    <row r="6" spans="1:21" ht="34.5" customHeight="1">
      <c r="A6" s="10">
        <v>1</v>
      </c>
      <c r="B6" s="44" t="str">
        <f>Sheet1!B6</f>
        <v>Rahao:        
JATTHA:</v>
      </c>
      <c r="C6" s="45"/>
      <c r="D6" s="45"/>
      <c r="E6" s="45"/>
      <c r="F6" s="46"/>
      <c r="G6" s="45"/>
      <c r="H6" s="45"/>
      <c r="I6" s="46"/>
      <c r="J6" s="46"/>
      <c r="K6" s="46"/>
      <c r="L6" s="46"/>
      <c r="M6" s="14">
        <f t="shared" si="0"/>
        <v>0</v>
      </c>
      <c r="N6" s="15"/>
      <c r="O6" s="16"/>
      <c r="P6" s="16"/>
      <c r="Q6" s="16"/>
      <c r="R6" s="16"/>
      <c r="S6" s="17"/>
      <c r="T6" s="18">
        <f>'Time Keeping'!H4</f>
        <v>0</v>
      </c>
      <c r="U6" s="47">
        <f aca="true" t="shared" si="1" ref="U6:U25">M6-T6</f>
        <v>0</v>
      </c>
    </row>
    <row r="7" spans="1:21" ht="34.5" customHeight="1">
      <c r="A7" s="20">
        <v>2</v>
      </c>
      <c r="B7" s="44" t="str">
        <f>Sheet1!B7</f>
        <v>Rahao:        
JATTHA:</v>
      </c>
      <c r="C7" s="45"/>
      <c r="D7" s="45"/>
      <c r="E7" s="45"/>
      <c r="F7" s="45"/>
      <c r="G7" s="45"/>
      <c r="H7" s="45"/>
      <c r="I7" s="46"/>
      <c r="J7" s="46"/>
      <c r="K7" s="46"/>
      <c r="L7" s="46"/>
      <c r="M7" s="14">
        <f t="shared" si="0"/>
        <v>0</v>
      </c>
      <c r="N7" s="16"/>
      <c r="O7" s="16"/>
      <c r="P7" s="16"/>
      <c r="Q7" s="16"/>
      <c r="R7" s="16"/>
      <c r="S7" s="17"/>
      <c r="T7" s="18">
        <f>'Time Keeping'!H5</f>
        <v>0</v>
      </c>
      <c r="U7" s="47">
        <f t="shared" si="1"/>
        <v>0</v>
      </c>
    </row>
    <row r="8" spans="1:21" ht="34.5" customHeight="1">
      <c r="A8" s="20">
        <v>3</v>
      </c>
      <c r="B8" s="44" t="str">
        <f>Sheet1!B8</f>
        <v>Rahao:        
JATTHA:</v>
      </c>
      <c r="C8" s="45"/>
      <c r="D8" s="45"/>
      <c r="E8" s="45"/>
      <c r="F8" s="45"/>
      <c r="G8" s="45"/>
      <c r="H8" s="45"/>
      <c r="I8" s="46"/>
      <c r="J8" s="46"/>
      <c r="K8" s="46"/>
      <c r="L8" s="46"/>
      <c r="M8" s="14">
        <f t="shared" si="0"/>
        <v>0</v>
      </c>
      <c r="N8" s="16"/>
      <c r="O8" s="16"/>
      <c r="P8" s="16"/>
      <c r="Q8" s="16"/>
      <c r="R8" s="16"/>
      <c r="S8" s="17"/>
      <c r="T8" s="18">
        <f>'Time Keeping'!H6</f>
        <v>0</v>
      </c>
      <c r="U8" s="47">
        <f t="shared" si="1"/>
        <v>0</v>
      </c>
    </row>
    <row r="9" spans="1:21" ht="34.5" customHeight="1">
      <c r="A9" s="20">
        <v>4</v>
      </c>
      <c r="B9" s="44" t="str">
        <f>Sheet1!B9</f>
        <v>Rahao:        
JATTHA:</v>
      </c>
      <c r="C9" s="45"/>
      <c r="D9" s="45"/>
      <c r="E9" s="45"/>
      <c r="F9" s="45"/>
      <c r="G9" s="45"/>
      <c r="H9" s="45"/>
      <c r="I9" s="46"/>
      <c r="J9" s="46"/>
      <c r="K9" s="46"/>
      <c r="L9" s="46"/>
      <c r="M9" s="14">
        <f t="shared" si="0"/>
        <v>0</v>
      </c>
      <c r="N9" s="16"/>
      <c r="O9" s="16"/>
      <c r="P9" s="16"/>
      <c r="Q9" s="16"/>
      <c r="R9" s="16"/>
      <c r="S9" s="17"/>
      <c r="T9" s="18">
        <f>'Time Keeping'!H7</f>
        <v>0</v>
      </c>
      <c r="U9" s="47">
        <f t="shared" si="1"/>
        <v>0</v>
      </c>
    </row>
    <row r="10" spans="1:21" ht="34.5" customHeight="1">
      <c r="A10" s="20">
        <v>5</v>
      </c>
      <c r="B10" s="44" t="str">
        <f>Sheet1!B10</f>
        <v>Rahao:        
JATTHA:</v>
      </c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14">
        <f t="shared" si="0"/>
        <v>0</v>
      </c>
      <c r="N10" s="16"/>
      <c r="O10" s="16"/>
      <c r="P10" s="16"/>
      <c r="Q10" s="16"/>
      <c r="R10" s="16"/>
      <c r="S10" s="17"/>
      <c r="T10" s="18">
        <f>'Time Keeping'!H8</f>
        <v>0</v>
      </c>
      <c r="U10" s="47">
        <f t="shared" si="1"/>
        <v>0</v>
      </c>
    </row>
    <row r="11" spans="1:21" ht="34.5" customHeight="1">
      <c r="A11" s="20">
        <v>6</v>
      </c>
      <c r="B11" s="44" t="str">
        <f>Sheet1!B11</f>
        <v>Rahao:        
JATTHA:</v>
      </c>
      <c r="C11" s="45"/>
      <c r="D11" s="45"/>
      <c r="E11" s="45"/>
      <c r="F11" s="45"/>
      <c r="G11" s="45"/>
      <c r="H11" s="45"/>
      <c r="I11" s="46"/>
      <c r="J11" s="46"/>
      <c r="K11" s="46"/>
      <c r="L11" s="46"/>
      <c r="M11" s="14">
        <f t="shared" si="0"/>
        <v>0</v>
      </c>
      <c r="N11" s="16"/>
      <c r="O11" s="16"/>
      <c r="P11" s="16"/>
      <c r="Q11" s="16"/>
      <c r="R11" s="16"/>
      <c r="S11" s="17"/>
      <c r="T11" s="18">
        <f>'Time Keeping'!H9</f>
        <v>0</v>
      </c>
      <c r="U11" s="47">
        <f t="shared" si="1"/>
        <v>0</v>
      </c>
    </row>
    <row r="12" spans="1:21" ht="34.5" customHeight="1">
      <c r="A12" s="20">
        <v>7</v>
      </c>
      <c r="B12" s="44" t="str">
        <f>Sheet1!B12</f>
        <v>Rahao:        
JATTHA:</v>
      </c>
      <c r="C12" s="45"/>
      <c r="D12" s="45"/>
      <c r="E12" s="45"/>
      <c r="F12" s="45"/>
      <c r="G12" s="45"/>
      <c r="H12" s="45"/>
      <c r="I12" s="46"/>
      <c r="J12" s="46"/>
      <c r="K12" s="46"/>
      <c r="L12" s="46"/>
      <c r="M12" s="14">
        <f t="shared" si="0"/>
        <v>0</v>
      </c>
      <c r="N12" s="16"/>
      <c r="O12" s="16"/>
      <c r="P12" s="16"/>
      <c r="Q12" s="16"/>
      <c r="R12" s="16"/>
      <c r="S12" s="17"/>
      <c r="T12" s="18">
        <f>'Time Keeping'!H10</f>
        <v>0</v>
      </c>
      <c r="U12" s="47">
        <f t="shared" si="1"/>
        <v>0</v>
      </c>
    </row>
    <row r="13" spans="1:21" ht="34.5" customHeight="1">
      <c r="A13" s="20">
        <v>8</v>
      </c>
      <c r="B13" s="44" t="s">
        <v>24</v>
      </c>
      <c r="C13" s="45"/>
      <c r="D13" s="45"/>
      <c r="E13" s="45"/>
      <c r="F13" s="45"/>
      <c r="G13" s="45"/>
      <c r="H13" s="45"/>
      <c r="I13" s="46"/>
      <c r="J13" s="46"/>
      <c r="K13" s="46"/>
      <c r="L13" s="46"/>
      <c r="M13" s="14">
        <f t="shared" si="0"/>
        <v>0</v>
      </c>
      <c r="N13" s="16"/>
      <c r="O13" s="16"/>
      <c r="P13" s="16"/>
      <c r="Q13" s="16"/>
      <c r="R13" s="16"/>
      <c r="S13" s="17"/>
      <c r="T13" s="18">
        <f>'Time Keeping'!H11</f>
        <v>0</v>
      </c>
      <c r="U13" s="47">
        <f t="shared" si="1"/>
        <v>0</v>
      </c>
    </row>
    <row r="14" spans="1:21" ht="34.5" customHeight="1">
      <c r="A14" s="20">
        <v>9</v>
      </c>
      <c r="B14" s="44" t="s">
        <v>24</v>
      </c>
      <c r="C14" s="45"/>
      <c r="D14" s="45"/>
      <c r="E14" s="45"/>
      <c r="F14" s="45"/>
      <c r="G14" s="45"/>
      <c r="H14" s="45"/>
      <c r="I14" s="46"/>
      <c r="J14" s="46"/>
      <c r="K14" s="46"/>
      <c r="L14" s="46"/>
      <c r="M14" s="14">
        <f t="shared" si="0"/>
        <v>0</v>
      </c>
      <c r="N14" s="16"/>
      <c r="O14" s="16"/>
      <c r="P14" s="16"/>
      <c r="Q14" s="16"/>
      <c r="R14" s="16"/>
      <c r="S14" s="17"/>
      <c r="T14" s="18">
        <f>'Time Keeping'!H12</f>
        <v>0</v>
      </c>
      <c r="U14" s="47">
        <f t="shared" si="1"/>
        <v>0</v>
      </c>
    </row>
    <row r="15" spans="1:21" ht="33.75" customHeight="1">
      <c r="A15" s="20">
        <v>10</v>
      </c>
      <c r="B15" s="44" t="s">
        <v>24</v>
      </c>
      <c r="C15" s="45"/>
      <c r="D15" s="45"/>
      <c r="E15" s="45"/>
      <c r="F15" s="45"/>
      <c r="G15" s="45"/>
      <c r="H15" s="45"/>
      <c r="I15" s="46"/>
      <c r="J15" s="46"/>
      <c r="K15" s="46"/>
      <c r="L15" s="46"/>
      <c r="M15" s="14">
        <f t="shared" si="0"/>
        <v>0</v>
      </c>
      <c r="N15" s="16"/>
      <c r="O15" s="16"/>
      <c r="P15" s="16"/>
      <c r="Q15" s="16"/>
      <c r="R15" s="16"/>
      <c r="S15" s="17"/>
      <c r="T15" s="18">
        <f>'Time Keeping'!H13</f>
        <v>0</v>
      </c>
      <c r="U15" s="47">
        <f t="shared" si="1"/>
        <v>0</v>
      </c>
    </row>
    <row r="16" spans="1:21" ht="34.5" customHeight="1">
      <c r="A16" s="20">
        <v>11</v>
      </c>
      <c r="B16" s="44" t="s">
        <v>24</v>
      </c>
      <c r="C16" s="45"/>
      <c r="D16" s="45"/>
      <c r="E16" s="45"/>
      <c r="F16" s="45"/>
      <c r="G16" s="45"/>
      <c r="H16" s="45"/>
      <c r="I16" s="46"/>
      <c r="J16" s="46"/>
      <c r="K16" s="46"/>
      <c r="L16" s="46"/>
      <c r="M16" s="14">
        <f t="shared" si="0"/>
        <v>0</v>
      </c>
      <c r="N16" s="16"/>
      <c r="O16" s="16"/>
      <c r="P16" s="16"/>
      <c r="Q16" s="16"/>
      <c r="R16" s="16"/>
      <c r="S16" s="17"/>
      <c r="T16" s="18">
        <f>'Time Keeping'!H14</f>
        <v>0</v>
      </c>
      <c r="U16" s="47">
        <f t="shared" si="1"/>
        <v>0</v>
      </c>
    </row>
    <row r="17" spans="1:21" ht="33.75" customHeight="1">
      <c r="A17" s="20">
        <v>12</v>
      </c>
      <c r="B17" s="44" t="s">
        <v>24</v>
      </c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14">
        <f t="shared" si="0"/>
        <v>0</v>
      </c>
      <c r="N17" s="16"/>
      <c r="O17" s="16"/>
      <c r="P17" s="16"/>
      <c r="Q17" s="16"/>
      <c r="R17" s="16"/>
      <c r="S17" s="17"/>
      <c r="T17" s="18">
        <f>'Time Keeping'!H15</f>
        <v>0</v>
      </c>
      <c r="U17" s="47">
        <f t="shared" si="1"/>
        <v>0</v>
      </c>
    </row>
    <row r="18" spans="1:21" ht="33.75" customHeight="1">
      <c r="A18" s="20">
        <v>13</v>
      </c>
      <c r="B18" s="44" t="s">
        <v>24</v>
      </c>
      <c r="C18" s="45"/>
      <c r="D18" s="45"/>
      <c r="E18" s="45"/>
      <c r="F18" s="45"/>
      <c r="G18" s="45"/>
      <c r="H18" s="45"/>
      <c r="I18" s="46"/>
      <c r="J18" s="46"/>
      <c r="K18" s="46"/>
      <c r="L18" s="46"/>
      <c r="M18" s="14">
        <f t="shared" si="0"/>
        <v>0</v>
      </c>
      <c r="N18" s="16"/>
      <c r="O18" s="16"/>
      <c r="P18" s="16"/>
      <c r="Q18" s="16"/>
      <c r="R18" s="16"/>
      <c r="S18" s="17"/>
      <c r="T18" s="18">
        <f>'Time Keeping'!H16</f>
        <v>0</v>
      </c>
      <c r="U18" s="47">
        <f t="shared" si="1"/>
        <v>0</v>
      </c>
    </row>
    <row r="19" spans="1:21" ht="33.75" customHeight="1">
      <c r="A19" s="20">
        <v>14</v>
      </c>
      <c r="B19" s="44" t="s">
        <v>24</v>
      </c>
      <c r="C19" s="45"/>
      <c r="D19" s="45"/>
      <c r="E19" s="45"/>
      <c r="F19" s="45"/>
      <c r="G19" s="45"/>
      <c r="H19" s="45"/>
      <c r="I19" s="46"/>
      <c r="J19" s="46"/>
      <c r="K19" s="46"/>
      <c r="L19" s="46"/>
      <c r="M19" s="14">
        <f t="shared" si="0"/>
        <v>0</v>
      </c>
      <c r="N19" s="16"/>
      <c r="O19" s="16"/>
      <c r="P19" s="16"/>
      <c r="Q19" s="16"/>
      <c r="R19" s="16"/>
      <c r="S19" s="17"/>
      <c r="T19" s="18">
        <f>'Time Keeping'!H17</f>
        <v>0</v>
      </c>
      <c r="U19" s="47">
        <f t="shared" si="1"/>
        <v>0</v>
      </c>
    </row>
    <row r="20" spans="1:21" ht="33.75" customHeight="1">
      <c r="A20" s="20">
        <v>15</v>
      </c>
      <c r="B20" s="44" t="s">
        <v>24</v>
      </c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14">
        <f t="shared" si="0"/>
        <v>0</v>
      </c>
      <c r="N20" s="16"/>
      <c r="O20" s="16"/>
      <c r="P20" s="16"/>
      <c r="Q20" s="16"/>
      <c r="R20" s="16"/>
      <c r="S20" s="17"/>
      <c r="T20" s="18">
        <f>'Time Keeping'!H18</f>
        <v>0</v>
      </c>
      <c r="U20" s="47">
        <f t="shared" si="1"/>
        <v>0</v>
      </c>
    </row>
    <row r="21" spans="1:21" ht="33.75" customHeight="1">
      <c r="A21" s="20">
        <v>16</v>
      </c>
      <c r="B21" s="44" t="s">
        <v>24</v>
      </c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14">
        <f t="shared" si="0"/>
        <v>0</v>
      </c>
      <c r="N21" s="16"/>
      <c r="O21" s="16"/>
      <c r="P21" s="16"/>
      <c r="Q21" s="16"/>
      <c r="R21" s="16"/>
      <c r="S21" s="17"/>
      <c r="T21" s="18">
        <f>'Time Keeping'!H19</f>
        <v>0</v>
      </c>
      <c r="U21" s="47">
        <f t="shared" si="1"/>
        <v>0</v>
      </c>
    </row>
    <row r="22" spans="1:21" ht="33.75" customHeight="1">
      <c r="A22" s="20">
        <v>17</v>
      </c>
      <c r="B22" s="44" t="s">
        <v>24</v>
      </c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14">
        <f t="shared" si="0"/>
        <v>0</v>
      </c>
      <c r="N22" s="16"/>
      <c r="O22" s="16"/>
      <c r="P22" s="16"/>
      <c r="Q22" s="16"/>
      <c r="R22" s="16"/>
      <c r="S22" s="17"/>
      <c r="T22" s="18">
        <f>'Time Keeping'!H20</f>
        <v>0</v>
      </c>
      <c r="U22" s="47">
        <f t="shared" si="1"/>
        <v>0</v>
      </c>
    </row>
    <row r="23" spans="1:21" ht="33.75" customHeight="1">
      <c r="A23" s="20">
        <v>18</v>
      </c>
      <c r="B23" s="44" t="s">
        <v>24</v>
      </c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14">
        <f t="shared" si="0"/>
        <v>0</v>
      </c>
      <c r="N23" s="16"/>
      <c r="O23" s="16"/>
      <c r="P23" s="16"/>
      <c r="Q23" s="16"/>
      <c r="R23" s="16"/>
      <c r="S23" s="17"/>
      <c r="T23" s="18">
        <f>'Time Keeping'!H21</f>
        <v>0</v>
      </c>
      <c r="U23" s="47">
        <f t="shared" si="1"/>
        <v>0</v>
      </c>
    </row>
    <row r="24" spans="1:21" ht="33.75" customHeight="1">
      <c r="A24" s="20">
        <v>19</v>
      </c>
      <c r="B24" s="44" t="s">
        <v>24</v>
      </c>
      <c r="C24" s="45"/>
      <c r="D24" s="45"/>
      <c r="E24" s="45"/>
      <c r="F24" s="45"/>
      <c r="G24" s="45"/>
      <c r="H24" s="45"/>
      <c r="I24" s="46"/>
      <c r="J24" s="46"/>
      <c r="K24" s="46"/>
      <c r="L24" s="46"/>
      <c r="M24" s="14">
        <f t="shared" si="0"/>
        <v>0</v>
      </c>
      <c r="N24" s="16"/>
      <c r="O24" s="16"/>
      <c r="P24" s="16"/>
      <c r="Q24" s="16"/>
      <c r="R24" s="16"/>
      <c r="S24" s="17"/>
      <c r="T24" s="18">
        <f>'Time Keeping'!H22</f>
        <v>0</v>
      </c>
      <c r="U24" s="47">
        <f t="shared" si="1"/>
        <v>0</v>
      </c>
    </row>
    <row r="25" spans="1:21" ht="33.75" customHeight="1">
      <c r="A25" s="21">
        <v>20</v>
      </c>
      <c r="B25" s="48" t="s">
        <v>24</v>
      </c>
      <c r="C25" s="49"/>
      <c r="D25" s="49"/>
      <c r="E25" s="49"/>
      <c r="F25" s="49"/>
      <c r="G25" s="49"/>
      <c r="H25" s="49"/>
      <c r="I25" s="50"/>
      <c r="J25" s="50"/>
      <c r="K25" s="50"/>
      <c r="L25" s="50"/>
      <c r="M25" s="25">
        <f t="shared" si="0"/>
        <v>0</v>
      </c>
      <c r="N25" s="26"/>
      <c r="O25" s="26"/>
      <c r="P25" s="26"/>
      <c r="Q25" s="26"/>
      <c r="R25" s="26"/>
      <c r="S25" s="27"/>
      <c r="T25" s="28">
        <f>'Time Keeping'!H23</f>
        <v>0</v>
      </c>
      <c r="U25" s="51">
        <f t="shared" si="1"/>
        <v>0</v>
      </c>
    </row>
    <row r="26" spans="1:21" ht="15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3"/>
      <c r="U26" s="52"/>
    </row>
    <row r="27" spans="1:21" ht="15.75" customHeight="1">
      <c r="A27" s="36"/>
      <c r="B27" s="37" t="s">
        <v>25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53"/>
    </row>
    <row r="28" spans="1:21" ht="15.75" customHeight="1">
      <c r="A28" s="36"/>
      <c r="B28" s="4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"/>
      <c r="N28" s="1"/>
      <c r="O28" s="1"/>
      <c r="P28" s="1"/>
      <c r="Q28" s="1"/>
      <c r="R28" s="1"/>
      <c r="S28" s="1"/>
      <c r="T28" s="1"/>
      <c r="U28" s="53"/>
    </row>
    <row r="29" spans="1:21" ht="15" customHeight="1">
      <c r="A29" s="42"/>
      <c r="B29" s="102" t="s">
        <v>34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</row>
    <row r="30" spans="1:21" ht="15" customHeight="1">
      <c r="A30" s="42"/>
      <c r="B30" s="113" t="s">
        <v>35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</row>
    <row r="31" spans="1:21" ht="15" customHeight="1">
      <c r="A31" s="42"/>
      <c r="B31" s="113" t="s">
        <v>36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ht="15" customHeight="1">
      <c r="A32" s="42"/>
      <c r="B32" s="113" t="s">
        <v>37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</row>
    <row r="33" spans="2:21" ht="15" customHeight="1">
      <c r="B33" s="113" t="s">
        <v>38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</row>
    <row r="34" spans="2:21" ht="15" customHeight="1">
      <c r="B34" s="113" t="s">
        <v>39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</row>
    <row r="35" spans="2:21" ht="15" customHeight="1">
      <c r="B35" s="113" t="s">
        <v>40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</row>
    <row r="36" spans="2:21" ht="15" customHeight="1">
      <c r="B36" s="113" t="s">
        <v>41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</row>
  </sheetData>
  <mergeCells count="31">
    <mergeCell ref="B35:U35"/>
    <mergeCell ref="B36:U36"/>
    <mergeCell ref="F3:K3"/>
    <mergeCell ref="L3:L4"/>
    <mergeCell ref="B30:U30"/>
    <mergeCell ref="B31:U31"/>
    <mergeCell ref="B32:U32"/>
    <mergeCell ref="B33:U33"/>
    <mergeCell ref="B34:U34"/>
    <mergeCell ref="M3:M4"/>
    <mergeCell ref="T3:T5"/>
    <mergeCell ref="U3:U5"/>
    <mergeCell ref="B29:U29"/>
    <mergeCell ref="B3:B4"/>
    <mergeCell ref="C3:C4"/>
    <mergeCell ref="D3:D4"/>
    <mergeCell ref="E3:E4"/>
    <mergeCell ref="A1:L1"/>
    <mergeCell ref="A3:A4"/>
    <mergeCell ref="N3:S3"/>
    <mergeCell ref="N4:N5"/>
    <mergeCell ref="M1:U1"/>
    <mergeCell ref="A2:B2"/>
    <mergeCell ref="C2:G2"/>
    <mergeCell ref="H2:L2"/>
    <mergeCell ref="M2:U2"/>
    <mergeCell ref="O4:O5"/>
    <mergeCell ref="P4:P5"/>
    <mergeCell ref="Q4:Q5"/>
    <mergeCell ref="R4:R5"/>
    <mergeCell ref="S4:S5"/>
  </mergeCells>
  <conditionalFormatting sqref="N6:S25">
    <cfRule type="cellIs" priority="1" dxfId="0" operator="equal" stopIfTrue="1">
      <formula>0</formula>
    </cfRule>
  </conditionalFormatting>
  <dataValidations count="4">
    <dataValidation type="decimal" allowBlank="1" showErrorMessage="1" sqref="D6:D25 I6:I25 L6:L25">
      <formula1>0</formula1>
      <formula2>10</formula2>
    </dataValidation>
    <dataValidation type="decimal" allowBlank="1" showErrorMessage="1" sqref="F6:F25">
      <formula1>0</formula1>
      <formula2>20</formula2>
    </dataValidation>
    <dataValidation type="decimal" allowBlank="1" showErrorMessage="1" sqref="J6:K25">
      <formula1>0</formula1>
      <formula2>15</formula2>
    </dataValidation>
    <dataValidation type="decimal" allowBlank="1" showErrorMessage="1" sqref="C6:C25 E6:E25 G6:H25">
      <formula1>0</formula1>
      <formula2>5</formula2>
    </dataValidation>
  </dataValidations>
  <printOptions/>
  <pageMargins left="0.7" right="0.7" top="0.75" bottom="0.7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6"/>
  <sheetViews>
    <sheetView showGridLines="0" workbookViewId="0" topLeftCell="A1">
      <selection activeCell="L8" sqref="L8"/>
    </sheetView>
  </sheetViews>
  <sheetFormatPr defaultColWidth="12.57421875" defaultRowHeight="15" customHeight="1"/>
  <cols>
    <col min="1" max="1" width="4.57421875" style="0" customWidth="1"/>
    <col min="2" max="2" width="35.57421875" style="0" customWidth="1"/>
    <col min="3" max="13" width="6.57421875" style="0" customWidth="1"/>
    <col min="14" max="20" width="5.57421875" style="0" customWidth="1"/>
    <col min="21" max="22" width="7.8515625" style="0" customWidth="1"/>
    <col min="23" max="26" width="13.140625" style="0" customWidth="1"/>
  </cols>
  <sheetData>
    <row r="1" spans="1:21" ht="30.75" customHeight="1">
      <c r="A1" s="122" t="str">
        <f>Sheet1!A1</f>
        <v xml:space="preserve"> Keertan Darbar XXXX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5" t="s">
        <v>0</v>
      </c>
      <c r="N1" s="103"/>
      <c r="O1" s="103"/>
      <c r="P1" s="103"/>
      <c r="Q1" s="103"/>
      <c r="R1" s="103"/>
      <c r="S1" s="103"/>
      <c r="T1" s="103"/>
      <c r="U1" s="104"/>
    </row>
    <row r="2" spans="1:21" ht="34.5" customHeight="1">
      <c r="A2" s="123" t="str">
        <f>Sheet1!A2</f>
        <v>Raag: _____</v>
      </c>
      <c r="B2" s="104"/>
      <c r="C2" s="124" t="str">
        <f>Sheet1!C2</f>
        <v>Group: ____</v>
      </c>
      <c r="D2" s="103"/>
      <c r="E2" s="103"/>
      <c r="F2" s="103"/>
      <c r="G2" s="104"/>
      <c r="H2" s="124" t="str">
        <f>Sheet1!H2</f>
        <v>Age Range:  _____</v>
      </c>
      <c r="I2" s="103"/>
      <c r="J2" s="103"/>
      <c r="K2" s="103"/>
      <c r="L2" s="104"/>
      <c r="M2" s="107" t="s">
        <v>77</v>
      </c>
      <c r="N2" s="103"/>
      <c r="O2" s="103"/>
      <c r="P2" s="103"/>
      <c r="Q2" s="103"/>
      <c r="R2" s="103"/>
      <c r="S2" s="103"/>
      <c r="T2" s="103"/>
      <c r="U2" s="104"/>
    </row>
    <row r="3" spans="1:21" ht="19.5" customHeight="1">
      <c r="A3" s="112" t="s">
        <v>1</v>
      </c>
      <c r="B3" s="109" t="s">
        <v>2</v>
      </c>
      <c r="C3" s="110" t="s">
        <v>3</v>
      </c>
      <c r="D3" s="110" t="s">
        <v>4</v>
      </c>
      <c r="E3" s="110" t="s">
        <v>5</v>
      </c>
      <c r="F3" s="114" t="s">
        <v>6</v>
      </c>
      <c r="G3" s="115"/>
      <c r="H3" s="115"/>
      <c r="I3" s="115"/>
      <c r="J3" s="115"/>
      <c r="K3" s="116"/>
      <c r="L3" s="117" t="s">
        <v>7</v>
      </c>
      <c r="M3" s="125" t="s">
        <v>8</v>
      </c>
      <c r="N3" s="121" t="s">
        <v>71</v>
      </c>
      <c r="O3" s="121"/>
      <c r="P3" s="121"/>
      <c r="Q3" s="121"/>
      <c r="R3" s="121"/>
      <c r="S3" s="121"/>
      <c r="T3" s="101" t="s">
        <v>15</v>
      </c>
      <c r="U3" s="101" t="s">
        <v>16</v>
      </c>
    </row>
    <row r="4" spans="1:21" ht="111" customHeight="1">
      <c r="A4" s="100"/>
      <c r="B4" s="100"/>
      <c r="C4" s="100"/>
      <c r="D4" s="100"/>
      <c r="E4" s="100"/>
      <c r="F4" s="2" t="s">
        <v>17</v>
      </c>
      <c r="G4" s="3" t="s">
        <v>18</v>
      </c>
      <c r="H4" s="3" t="s">
        <v>19</v>
      </c>
      <c r="I4" s="3" t="s">
        <v>20</v>
      </c>
      <c r="J4" s="4" t="s">
        <v>21</v>
      </c>
      <c r="K4" s="5" t="s">
        <v>22</v>
      </c>
      <c r="L4" s="118"/>
      <c r="M4" s="100"/>
      <c r="N4" s="119" t="s">
        <v>9</v>
      </c>
      <c r="O4" s="119" t="s">
        <v>10</v>
      </c>
      <c r="P4" s="119" t="s">
        <v>11</v>
      </c>
      <c r="Q4" s="119" t="s">
        <v>12</v>
      </c>
      <c r="R4" s="119" t="s">
        <v>13</v>
      </c>
      <c r="S4" s="119" t="s">
        <v>14</v>
      </c>
      <c r="T4" s="99"/>
      <c r="U4" s="99"/>
    </row>
    <row r="5" spans="1:21" ht="16.5" customHeight="1">
      <c r="A5" s="6"/>
      <c r="B5" s="43" t="s">
        <v>23</v>
      </c>
      <c r="C5" s="8">
        <v>5</v>
      </c>
      <c r="D5" s="8">
        <v>10</v>
      </c>
      <c r="E5" s="8">
        <v>5</v>
      </c>
      <c r="F5" s="8">
        <v>20</v>
      </c>
      <c r="G5" s="8">
        <v>5</v>
      </c>
      <c r="H5" s="8">
        <v>5</v>
      </c>
      <c r="I5" s="8">
        <v>10</v>
      </c>
      <c r="J5" s="8">
        <v>15</v>
      </c>
      <c r="K5" s="8">
        <v>15</v>
      </c>
      <c r="L5" s="8">
        <v>10</v>
      </c>
      <c r="M5" s="9">
        <f aca="true" t="shared" si="0" ref="M5:M25">SUM(C5:L5)</f>
        <v>100</v>
      </c>
      <c r="N5" s="120"/>
      <c r="O5" s="120"/>
      <c r="P5" s="120"/>
      <c r="Q5" s="120"/>
      <c r="R5" s="120"/>
      <c r="S5" s="120"/>
      <c r="T5" s="100"/>
      <c r="U5" s="100"/>
    </row>
    <row r="6" spans="1:21" ht="34.5" customHeight="1">
      <c r="A6" s="10">
        <v>1</v>
      </c>
      <c r="B6" s="44" t="str">
        <f>Sheet1!B6</f>
        <v>Rahao:        
JATTHA:</v>
      </c>
      <c r="C6" s="45"/>
      <c r="D6" s="45"/>
      <c r="E6" s="45"/>
      <c r="F6" s="46"/>
      <c r="G6" s="45"/>
      <c r="H6" s="45"/>
      <c r="I6" s="46"/>
      <c r="J6" s="46"/>
      <c r="K6" s="46"/>
      <c r="L6" s="46"/>
      <c r="M6" s="14">
        <f t="shared" si="0"/>
        <v>0</v>
      </c>
      <c r="N6" s="15"/>
      <c r="O6" s="16"/>
      <c r="P6" s="16"/>
      <c r="Q6" s="16"/>
      <c r="R6" s="16"/>
      <c r="S6" s="17"/>
      <c r="T6" s="55">
        <f>'Time Keeping'!H4</f>
        <v>0</v>
      </c>
      <c r="U6" s="19">
        <f aca="true" t="shared" si="1" ref="U6:U25">M6-T6</f>
        <v>0</v>
      </c>
    </row>
    <row r="7" spans="1:21" ht="34.5" customHeight="1">
      <c r="A7" s="20">
        <v>2</v>
      </c>
      <c r="B7" s="44" t="str">
        <f>Sheet1!B7</f>
        <v>Rahao:        
JATTHA:</v>
      </c>
      <c r="C7" s="45"/>
      <c r="D7" s="45"/>
      <c r="E7" s="45"/>
      <c r="F7" s="45"/>
      <c r="G7" s="45"/>
      <c r="H7" s="45"/>
      <c r="I7" s="46"/>
      <c r="J7" s="46"/>
      <c r="K7" s="46"/>
      <c r="L7" s="46"/>
      <c r="M7" s="14">
        <f t="shared" si="0"/>
        <v>0</v>
      </c>
      <c r="N7" s="16"/>
      <c r="O7" s="16"/>
      <c r="P7" s="16"/>
      <c r="Q7" s="16"/>
      <c r="R7" s="16"/>
      <c r="S7" s="17"/>
      <c r="T7" s="55">
        <f>'Time Keeping'!H5</f>
        <v>0</v>
      </c>
      <c r="U7" s="19">
        <f t="shared" si="1"/>
        <v>0</v>
      </c>
    </row>
    <row r="8" spans="1:21" ht="34.5" customHeight="1">
      <c r="A8" s="20">
        <v>3</v>
      </c>
      <c r="B8" s="44" t="str">
        <f>Sheet1!B8</f>
        <v>Rahao:        
JATTHA:</v>
      </c>
      <c r="C8" s="45"/>
      <c r="D8" s="45"/>
      <c r="E8" s="45"/>
      <c r="F8" s="45"/>
      <c r="G8" s="45"/>
      <c r="H8" s="45"/>
      <c r="I8" s="46"/>
      <c r="J8" s="46"/>
      <c r="K8" s="46"/>
      <c r="L8" s="46"/>
      <c r="M8" s="14">
        <f t="shared" si="0"/>
        <v>0</v>
      </c>
      <c r="N8" s="16"/>
      <c r="O8" s="16"/>
      <c r="P8" s="16"/>
      <c r="Q8" s="16"/>
      <c r="R8" s="16"/>
      <c r="S8" s="17"/>
      <c r="T8" s="55">
        <f>'Time Keeping'!H6</f>
        <v>0</v>
      </c>
      <c r="U8" s="19">
        <f t="shared" si="1"/>
        <v>0</v>
      </c>
    </row>
    <row r="9" spans="1:21" ht="34.5" customHeight="1">
      <c r="A9" s="20">
        <v>4</v>
      </c>
      <c r="B9" s="44" t="str">
        <f>Sheet1!B9</f>
        <v>Rahao:        
JATTHA:</v>
      </c>
      <c r="C9" s="45"/>
      <c r="D9" s="45"/>
      <c r="E9" s="45"/>
      <c r="F9" s="45"/>
      <c r="G9" s="45"/>
      <c r="H9" s="45"/>
      <c r="I9" s="46"/>
      <c r="J9" s="46"/>
      <c r="K9" s="46"/>
      <c r="L9" s="46"/>
      <c r="M9" s="14">
        <f t="shared" si="0"/>
        <v>0</v>
      </c>
      <c r="N9" s="16"/>
      <c r="O9" s="16"/>
      <c r="P9" s="16"/>
      <c r="Q9" s="16"/>
      <c r="R9" s="16"/>
      <c r="S9" s="17"/>
      <c r="T9" s="55">
        <f>'Time Keeping'!H7</f>
        <v>0</v>
      </c>
      <c r="U9" s="19">
        <f t="shared" si="1"/>
        <v>0</v>
      </c>
    </row>
    <row r="10" spans="1:21" ht="34.5" customHeight="1">
      <c r="A10" s="20">
        <v>5</v>
      </c>
      <c r="B10" s="44" t="str">
        <f>Sheet1!B10</f>
        <v>Rahao:        
JATTHA:</v>
      </c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14">
        <f t="shared" si="0"/>
        <v>0</v>
      </c>
      <c r="N10" s="16"/>
      <c r="O10" s="16"/>
      <c r="P10" s="16"/>
      <c r="Q10" s="16"/>
      <c r="R10" s="16"/>
      <c r="S10" s="17"/>
      <c r="T10" s="55">
        <f>'Time Keeping'!H8</f>
        <v>0</v>
      </c>
      <c r="U10" s="19">
        <f t="shared" si="1"/>
        <v>0</v>
      </c>
    </row>
    <row r="11" spans="1:21" ht="34.5" customHeight="1">
      <c r="A11" s="20">
        <v>6</v>
      </c>
      <c r="B11" s="44" t="str">
        <f>Sheet1!B11</f>
        <v>Rahao:        
JATTHA:</v>
      </c>
      <c r="C11" s="45"/>
      <c r="D11" s="45"/>
      <c r="E11" s="45"/>
      <c r="F11" s="45"/>
      <c r="G11" s="45"/>
      <c r="H11" s="45"/>
      <c r="I11" s="46"/>
      <c r="J11" s="46"/>
      <c r="K11" s="46"/>
      <c r="L11" s="46"/>
      <c r="M11" s="14">
        <f t="shared" si="0"/>
        <v>0</v>
      </c>
      <c r="N11" s="16"/>
      <c r="O11" s="16"/>
      <c r="P11" s="16"/>
      <c r="Q11" s="16"/>
      <c r="R11" s="16"/>
      <c r="S11" s="17"/>
      <c r="T11" s="55">
        <f>'Time Keeping'!H9</f>
        <v>0</v>
      </c>
      <c r="U11" s="19">
        <f t="shared" si="1"/>
        <v>0</v>
      </c>
    </row>
    <row r="12" spans="1:21" ht="34.5" customHeight="1">
      <c r="A12" s="20">
        <v>7</v>
      </c>
      <c r="B12" s="44" t="str">
        <f>Sheet1!B12</f>
        <v>Rahao:        
JATTHA:</v>
      </c>
      <c r="C12" s="45"/>
      <c r="D12" s="45"/>
      <c r="E12" s="45"/>
      <c r="F12" s="45"/>
      <c r="G12" s="45"/>
      <c r="H12" s="45"/>
      <c r="I12" s="46"/>
      <c r="J12" s="46"/>
      <c r="K12" s="46"/>
      <c r="L12" s="46"/>
      <c r="M12" s="14">
        <f t="shared" si="0"/>
        <v>0</v>
      </c>
      <c r="N12" s="16"/>
      <c r="O12" s="16"/>
      <c r="P12" s="16"/>
      <c r="Q12" s="16"/>
      <c r="R12" s="16"/>
      <c r="S12" s="17"/>
      <c r="T12" s="55">
        <f>'Time Keeping'!H10</f>
        <v>0</v>
      </c>
      <c r="U12" s="19">
        <f t="shared" si="1"/>
        <v>0</v>
      </c>
    </row>
    <row r="13" spans="1:21" ht="34.5" customHeight="1">
      <c r="A13" s="20">
        <v>8</v>
      </c>
      <c r="B13" s="44" t="s">
        <v>24</v>
      </c>
      <c r="C13" s="45"/>
      <c r="D13" s="45"/>
      <c r="E13" s="45"/>
      <c r="F13" s="45"/>
      <c r="G13" s="45"/>
      <c r="H13" s="45"/>
      <c r="I13" s="46"/>
      <c r="J13" s="46"/>
      <c r="K13" s="46"/>
      <c r="L13" s="46"/>
      <c r="M13" s="14">
        <f t="shared" si="0"/>
        <v>0</v>
      </c>
      <c r="N13" s="16"/>
      <c r="O13" s="16"/>
      <c r="P13" s="16"/>
      <c r="Q13" s="16"/>
      <c r="R13" s="16"/>
      <c r="S13" s="17"/>
      <c r="T13" s="55">
        <f>'Time Keeping'!H11</f>
        <v>0</v>
      </c>
      <c r="U13" s="19">
        <f t="shared" si="1"/>
        <v>0</v>
      </c>
    </row>
    <row r="14" spans="1:21" ht="34.5" customHeight="1">
      <c r="A14" s="20">
        <v>9</v>
      </c>
      <c r="B14" s="44" t="s">
        <v>24</v>
      </c>
      <c r="C14" s="45"/>
      <c r="D14" s="45"/>
      <c r="E14" s="45"/>
      <c r="F14" s="45"/>
      <c r="G14" s="45"/>
      <c r="H14" s="45"/>
      <c r="I14" s="46"/>
      <c r="J14" s="46"/>
      <c r="K14" s="46"/>
      <c r="L14" s="46"/>
      <c r="M14" s="14">
        <f t="shared" si="0"/>
        <v>0</v>
      </c>
      <c r="N14" s="16"/>
      <c r="O14" s="16"/>
      <c r="P14" s="16"/>
      <c r="Q14" s="16"/>
      <c r="R14" s="16"/>
      <c r="S14" s="17"/>
      <c r="T14" s="55">
        <f>'Time Keeping'!H12</f>
        <v>0</v>
      </c>
      <c r="U14" s="19">
        <f t="shared" si="1"/>
        <v>0</v>
      </c>
    </row>
    <row r="15" spans="1:21" ht="33.75" customHeight="1">
      <c r="A15" s="20">
        <v>10</v>
      </c>
      <c r="B15" s="44" t="s">
        <v>24</v>
      </c>
      <c r="C15" s="45"/>
      <c r="D15" s="45"/>
      <c r="E15" s="45"/>
      <c r="F15" s="45"/>
      <c r="G15" s="45"/>
      <c r="H15" s="45"/>
      <c r="I15" s="46"/>
      <c r="J15" s="46"/>
      <c r="K15" s="46"/>
      <c r="L15" s="46"/>
      <c r="M15" s="14">
        <f t="shared" si="0"/>
        <v>0</v>
      </c>
      <c r="N15" s="16"/>
      <c r="O15" s="16"/>
      <c r="P15" s="16"/>
      <c r="Q15" s="16"/>
      <c r="R15" s="16"/>
      <c r="S15" s="17"/>
      <c r="T15" s="55">
        <f>'Time Keeping'!H13</f>
        <v>0</v>
      </c>
      <c r="U15" s="19">
        <f t="shared" si="1"/>
        <v>0</v>
      </c>
    </row>
    <row r="16" spans="1:21" ht="34.5" customHeight="1">
      <c r="A16" s="20">
        <v>11</v>
      </c>
      <c r="B16" s="44" t="s">
        <v>24</v>
      </c>
      <c r="C16" s="45"/>
      <c r="D16" s="45"/>
      <c r="E16" s="45"/>
      <c r="F16" s="45"/>
      <c r="G16" s="45"/>
      <c r="H16" s="45"/>
      <c r="I16" s="46"/>
      <c r="J16" s="46"/>
      <c r="K16" s="46"/>
      <c r="L16" s="46"/>
      <c r="M16" s="14">
        <f t="shared" si="0"/>
        <v>0</v>
      </c>
      <c r="N16" s="16"/>
      <c r="O16" s="16"/>
      <c r="P16" s="16"/>
      <c r="Q16" s="16"/>
      <c r="R16" s="16"/>
      <c r="S16" s="17"/>
      <c r="T16" s="55">
        <f>'Time Keeping'!H14</f>
        <v>0</v>
      </c>
      <c r="U16" s="19">
        <f t="shared" si="1"/>
        <v>0</v>
      </c>
    </row>
    <row r="17" spans="1:21" ht="33.75" customHeight="1">
      <c r="A17" s="20">
        <v>12</v>
      </c>
      <c r="B17" s="44" t="s">
        <v>24</v>
      </c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14">
        <f t="shared" si="0"/>
        <v>0</v>
      </c>
      <c r="N17" s="16"/>
      <c r="O17" s="16"/>
      <c r="P17" s="16"/>
      <c r="Q17" s="16"/>
      <c r="R17" s="16"/>
      <c r="S17" s="17"/>
      <c r="T17" s="55">
        <f>'Time Keeping'!H15</f>
        <v>0</v>
      </c>
      <c r="U17" s="19">
        <f t="shared" si="1"/>
        <v>0</v>
      </c>
    </row>
    <row r="18" spans="1:21" ht="33.75" customHeight="1">
      <c r="A18" s="20">
        <v>13</v>
      </c>
      <c r="B18" s="44" t="s">
        <v>24</v>
      </c>
      <c r="C18" s="45"/>
      <c r="D18" s="45"/>
      <c r="E18" s="45"/>
      <c r="F18" s="45"/>
      <c r="G18" s="45"/>
      <c r="H18" s="45"/>
      <c r="I18" s="46"/>
      <c r="J18" s="46"/>
      <c r="K18" s="46"/>
      <c r="L18" s="46"/>
      <c r="M18" s="14">
        <f t="shared" si="0"/>
        <v>0</v>
      </c>
      <c r="N18" s="16"/>
      <c r="O18" s="16"/>
      <c r="P18" s="16"/>
      <c r="Q18" s="16"/>
      <c r="R18" s="16"/>
      <c r="S18" s="17"/>
      <c r="T18" s="55">
        <f>'Time Keeping'!H16</f>
        <v>0</v>
      </c>
      <c r="U18" s="19">
        <f t="shared" si="1"/>
        <v>0</v>
      </c>
    </row>
    <row r="19" spans="1:21" ht="33.75" customHeight="1">
      <c r="A19" s="20">
        <v>14</v>
      </c>
      <c r="B19" s="44" t="s">
        <v>24</v>
      </c>
      <c r="C19" s="45"/>
      <c r="D19" s="45"/>
      <c r="E19" s="45"/>
      <c r="F19" s="45"/>
      <c r="G19" s="45"/>
      <c r="H19" s="45"/>
      <c r="I19" s="46"/>
      <c r="J19" s="46"/>
      <c r="K19" s="46"/>
      <c r="L19" s="46"/>
      <c r="M19" s="14">
        <f t="shared" si="0"/>
        <v>0</v>
      </c>
      <c r="N19" s="16"/>
      <c r="O19" s="16"/>
      <c r="P19" s="16"/>
      <c r="Q19" s="16"/>
      <c r="R19" s="16"/>
      <c r="S19" s="17"/>
      <c r="T19" s="55">
        <f>'Time Keeping'!H17</f>
        <v>0</v>
      </c>
      <c r="U19" s="19">
        <f t="shared" si="1"/>
        <v>0</v>
      </c>
    </row>
    <row r="20" spans="1:21" ht="33.75" customHeight="1">
      <c r="A20" s="20">
        <v>15</v>
      </c>
      <c r="B20" s="44" t="s">
        <v>24</v>
      </c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14">
        <f t="shared" si="0"/>
        <v>0</v>
      </c>
      <c r="N20" s="16"/>
      <c r="O20" s="16"/>
      <c r="P20" s="16"/>
      <c r="Q20" s="16"/>
      <c r="R20" s="16"/>
      <c r="S20" s="17"/>
      <c r="T20" s="55">
        <f>'Time Keeping'!H18</f>
        <v>0</v>
      </c>
      <c r="U20" s="19">
        <f t="shared" si="1"/>
        <v>0</v>
      </c>
    </row>
    <row r="21" spans="1:21" ht="33.75" customHeight="1">
      <c r="A21" s="20">
        <v>16</v>
      </c>
      <c r="B21" s="44" t="s">
        <v>24</v>
      </c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14">
        <f t="shared" si="0"/>
        <v>0</v>
      </c>
      <c r="N21" s="16"/>
      <c r="O21" s="16"/>
      <c r="P21" s="16"/>
      <c r="Q21" s="16"/>
      <c r="R21" s="16"/>
      <c r="S21" s="17"/>
      <c r="T21" s="55">
        <f>'Time Keeping'!H19</f>
        <v>0</v>
      </c>
      <c r="U21" s="19">
        <f t="shared" si="1"/>
        <v>0</v>
      </c>
    </row>
    <row r="22" spans="1:21" ht="33.75" customHeight="1">
      <c r="A22" s="20">
        <v>17</v>
      </c>
      <c r="B22" s="44" t="s">
        <v>24</v>
      </c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14">
        <f t="shared" si="0"/>
        <v>0</v>
      </c>
      <c r="N22" s="16"/>
      <c r="O22" s="16"/>
      <c r="P22" s="16"/>
      <c r="Q22" s="16"/>
      <c r="R22" s="16"/>
      <c r="S22" s="17"/>
      <c r="T22" s="55">
        <f>'Time Keeping'!H20</f>
        <v>0</v>
      </c>
      <c r="U22" s="19">
        <f t="shared" si="1"/>
        <v>0</v>
      </c>
    </row>
    <row r="23" spans="1:21" ht="33.75" customHeight="1">
      <c r="A23" s="20">
        <v>18</v>
      </c>
      <c r="B23" s="44" t="s">
        <v>24</v>
      </c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14">
        <f t="shared" si="0"/>
        <v>0</v>
      </c>
      <c r="N23" s="16"/>
      <c r="O23" s="16"/>
      <c r="P23" s="16"/>
      <c r="Q23" s="16"/>
      <c r="R23" s="16"/>
      <c r="S23" s="17"/>
      <c r="T23" s="55">
        <f>'Time Keeping'!H21</f>
        <v>0</v>
      </c>
      <c r="U23" s="19">
        <f t="shared" si="1"/>
        <v>0</v>
      </c>
    </row>
    <row r="24" spans="1:21" ht="33.75" customHeight="1">
      <c r="A24" s="20">
        <v>19</v>
      </c>
      <c r="B24" s="44" t="s">
        <v>24</v>
      </c>
      <c r="C24" s="45"/>
      <c r="D24" s="45"/>
      <c r="E24" s="45"/>
      <c r="F24" s="45"/>
      <c r="G24" s="45"/>
      <c r="H24" s="45"/>
      <c r="I24" s="46"/>
      <c r="J24" s="46"/>
      <c r="K24" s="46"/>
      <c r="L24" s="46"/>
      <c r="M24" s="14">
        <f t="shared" si="0"/>
        <v>0</v>
      </c>
      <c r="N24" s="16"/>
      <c r="O24" s="16"/>
      <c r="P24" s="16"/>
      <c r="Q24" s="16"/>
      <c r="R24" s="16"/>
      <c r="S24" s="17"/>
      <c r="T24" s="55">
        <f>'Time Keeping'!H22</f>
        <v>0</v>
      </c>
      <c r="U24" s="19">
        <f t="shared" si="1"/>
        <v>0</v>
      </c>
    </row>
    <row r="25" spans="1:21" ht="33.75" customHeight="1">
      <c r="A25" s="21">
        <v>20</v>
      </c>
      <c r="B25" s="48" t="s">
        <v>24</v>
      </c>
      <c r="C25" s="49"/>
      <c r="D25" s="49"/>
      <c r="E25" s="49"/>
      <c r="F25" s="49"/>
      <c r="G25" s="49"/>
      <c r="H25" s="49"/>
      <c r="I25" s="50"/>
      <c r="J25" s="50"/>
      <c r="K25" s="50"/>
      <c r="L25" s="50"/>
      <c r="M25" s="25">
        <f t="shared" si="0"/>
        <v>0</v>
      </c>
      <c r="N25" s="26"/>
      <c r="O25" s="26"/>
      <c r="P25" s="26"/>
      <c r="Q25" s="26"/>
      <c r="R25" s="26"/>
      <c r="S25" s="27"/>
      <c r="T25" s="56">
        <f>'Time Keeping'!H23</f>
        <v>0</v>
      </c>
      <c r="U25" s="29">
        <f t="shared" si="1"/>
        <v>0</v>
      </c>
    </row>
    <row r="26" spans="1:21" ht="15.7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57"/>
      <c r="U26" s="35"/>
    </row>
    <row r="27" spans="1:21" ht="15.75" customHeight="1">
      <c r="A27" s="36"/>
      <c r="B27" s="37" t="s">
        <v>25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  <c r="N27" s="1"/>
      <c r="O27" s="1"/>
      <c r="P27" s="1"/>
      <c r="Q27" s="1"/>
      <c r="R27" s="1"/>
      <c r="S27" s="1"/>
      <c r="T27" s="54"/>
      <c r="U27" s="40"/>
    </row>
    <row r="28" spans="1:21" ht="15.75" customHeight="1">
      <c r="A28" s="36"/>
      <c r="B28" s="4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"/>
      <c r="N28" s="1"/>
      <c r="O28" s="1"/>
      <c r="P28" s="1"/>
      <c r="Q28" s="1"/>
      <c r="R28" s="1"/>
      <c r="S28" s="1"/>
      <c r="T28" s="54"/>
      <c r="U28" s="40"/>
    </row>
    <row r="29" spans="1:21" ht="15" customHeight="1">
      <c r="A29" s="42"/>
      <c r="B29" s="102" t="s">
        <v>42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</row>
    <row r="30" spans="1:21" ht="15" customHeight="1">
      <c r="A30" s="42"/>
      <c r="B30" s="113" t="s">
        <v>43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</row>
    <row r="31" spans="1:21" ht="15" customHeight="1">
      <c r="A31" s="42"/>
      <c r="B31" s="113" t="s">
        <v>44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ht="15" customHeight="1">
      <c r="A32" s="42"/>
      <c r="B32" s="113" t="s">
        <v>45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</row>
    <row r="33" spans="2:21" ht="15" customHeight="1">
      <c r="B33" s="113" t="s">
        <v>46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</row>
    <row r="34" spans="2:21" ht="15" customHeight="1">
      <c r="B34" s="113" t="s">
        <v>47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</row>
    <row r="35" spans="2:21" ht="15" customHeight="1">
      <c r="B35" s="113" t="s">
        <v>48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</row>
    <row r="36" spans="2:21" ht="15" customHeight="1">
      <c r="B36" s="113" t="s">
        <v>49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</row>
  </sheetData>
  <mergeCells count="31">
    <mergeCell ref="B35:U35"/>
    <mergeCell ref="B36:U36"/>
    <mergeCell ref="F3:K3"/>
    <mergeCell ref="L3:L4"/>
    <mergeCell ref="B30:U30"/>
    <mergeCell ref="B31:U31"/>
    <mergeCell ref="B32:U32"/>
    <mergeCell ref="B33:U33"/>
    <mergeCell ref="B34:U34"/>
    <mergeCell ref="M3:M4"/>
    <mergeCell ref="T3:T5"/>
    <mergeCell ref="U3:U5"/>
    <mergeCell ref="B29:U29"/>
    <mergeCell ref="B3:B4"/>
    <mergeCell ref="C3:C4"/>
    <mergeCell ref="D3:D4"/>
    <mergeCell ref="E3:E4"/>
    <mergeCell ref="A1:L1"/>
    <mergeCell ref="A3:A4"/>
    <mergeCell ref="N3:S3"/>
    <mergeCell ref="N4:N5"/>
    <mergeCell ref="M1:U1"/>
    <mergeCell ref="A2:B2"/>
    <mergeCell ref="C2:G2"/>
    <mergeCell ref="H2:L2"/>
    <mergeCell ref="M2:U2"/>
    <mergeCell ref="O4:O5"/>
    <mergeCell ref="P4:P5"/>
    <mergeCell ref="Q4:Q5"/>
    <mergeCell ref="R4:R5"/>
    <mergeCell ref="S4:S5"/>
  </mergeCells>
  <conditionalFormatting sqref="N6:S25">
    <cfRule type="cellIs" priority="1" dxfId="0" operator="equal" stopIfTrue="1">
      <formula>0</formula>
    </cfRule>
  </conditionalFormatting>
  <dataValidations count="4">
    <dataValidation type="decimal" allowBlank="1" showErrorMessage="1" sqref="D6:D25 I6:I25 L6:L25">
      <formula1>0</formula1>
      <formula2>10</formula2>
    </dataValidation>
    <dataValidation type="decimal" allowBlank="1" showErrorMessage="1" sqref="F6:F25">
      <formula1>0</formula1>
      <formula2>20</formula2>
    </dataValidation>
    <dataValidation type="decimal" allowBlank="1" showErrorMessage="1" sqref="J6:K25">
      <formula1>0</formula1>
      <formula2>15</formula2>
    </dataValidation>
    <dataValidation type="decimal" allowBlank="1" showErrorMessage="1" sqref="C6:C25 E6:E25 G6:H25">
      <formula1>0</formula1>
      <formula2>5</formula2>
    </dataValidation>
  </dataValidation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8"/>
  <sheetViews>
    <sheetView showGridLines="0" workbookViewId="0" topLeftCell="A1">
      <selection activeCell="D5" sqref="D5"/>
    </sheetView>
  </sheetViews>
  <sheetFormatPr defaultColWidth="12.57421875" defaultRowHeight="15" customHeight="1"/>
  <cols>
    <col min="1" max="1" width="4.421875" style="0" customWidth="1"/>
    <col min="2" max="2" width="35.57421875" style="0" customWidth="1"/>
    <col min="3" max="8" width="9.421875" style="0" customWidth="1"/>
    <col min="9" max="10" width="11.140625" style="0" customWidth="1"/>
    <col min="11" max="11" width="6.57421875" style="0" customWidth="1"/>
    <col min="20" max="26" width="7.00390625" style="0" customWidth="1"/>
  </cols>
  <sheetData>
    <row r="1" spans="1:10" ht="57" customHeight="1">
      <c r="A1" s="58"/>
      <c r="B1" s="126" t="s">
        <v>50</v>
      </c>
      <c r="C1" s="103"/>
      <c r="D1" s="103"/>
      <c r="E1" s="103"/>
      <c r="F1" s="103"/>
      <c r="G1" s="103"/>
      <c r="H1" s="104"/>
      <c r="I1" s="59" t="s">
        <v>51</v>
      </c>
      <c r="J1" s="60" t="s">
        <v>52</v>
      </c>
    </row>
    <row r="2" spans="1:10" ht="32.25" customHeight="1">
      <c r="A2" s="58"/>
      <c r="B2" s="127"/>
      <c r="C2" s="103"/>
      <c r="D2" s="103"/>
      <c r="E2" s="103"/>
      <c r="F2" s="103"/>
      <c r="G2" s="103"/>
      <c r="H2" s="103"/>
      <c r="I2" s="103"/>
      <c r="J2" s="104"/>
    </row>
    <row r="3" spans="1:10" ht="19.5" customHeight="1">
      <c r="A3" s="61"/>
      <c r="B3" s="128" t="s">
        <v>2</v>
      </c>
      <c r="C3" s="129" t="s">
        <v>53</v>
      </c>
      <c r="D3" s="116"/>
      <c r="E3" s="129" t="s">
        <v>54</v>
      </c>
      <c r="F3" s="116"/>
      <c r="G3" s="129" t="s">
        <v>55</v>
      </c>
      <c r="H3" s="116"/>
      <c r="I3" s="130" t="s">
        <v>56</v>
      </c>
      <c r="J3" s="131" t="s">
        <v>57</v>
      </c>
    </row>
    <row r="4" spans="1:10" ht="19.5" customHeight="1">
      <c r="A4" s="61"/>
      <c r="B4" s="100"/>
      <c r="C4" s="62" t="s">
        <v>58</v>
      </c>
      <c r="D4" s="62" t="s">
        <v>59</v>
      </c>
      <c r="E4" s="62" t="s">
        <v>58</v>
      </c>
      <c r="F4" s="62" t="s">
        <v>59</v>
      </c>
      <c r="G4" s="62" t="s">
        <v>58</v>
      </c>
      <c r="H4" s="62" t="s">
        <v>59</v>
      </c>
      <c r="I4" s="100"/>
      <c r="J4" s="100"/>
    </row>
    <row r="5" spans="1:10" ht="33.75" customHeight="1">
      <c r="A5" s="63">
        <v>1</v>
      </c>
      <c r="B5" s="64" t="str">
        <f>Sheet1!B6</f>
        <v>Rahao:        
JATTHA:</v>
      </c>
      <c r="C5" s="65">
        <f>Sheet1!U6</f>
        <v>0</v>
      </c>
      <c r="D5" s="66">
        <f aca="true" t="shared" si="0" ref="D5:D24">RANK(C5,$C$5:$C$24,0)</f>
        <v>1</v>
      </c>
      <c r="E5" s="65">
        <f>Sheet2!U6</f>
        <v>0</v>
      </c>
      <c r="F5" s="66">
        <f aca="true" t="shared" si="1" ref="F5:F24">RANK(E5,$E$5:$E$24,0)</f>
        <v>1</v>
      </c>
      <c r="G5" s="65">
        <f>Sheet3!U6</f>
        <v>0</v>
      </c>
      <c r="H5" s="66">
        <f aca="true" t="shared" si="2" ref="H5:H24">RANK(G5,$G$5:$G$24,0)</f>
        <v>1</v>
      </c>
      <c r="I5" s="66">
        <f aca="true" t="shared" si="3" ref="I5:I24">IF(C5="","",D5+F5+H5)</f>
        <v>3</v>
      </c>
      <c r="J5" s="67">
        <f aca="true" t="shared" si="4" ref="J5:J24">RANK(I5,$I$5:$I$24,1)</f>
        <v>1</v>
      </c>
    </row>
    <row r="6" spans="1:10" ht="33.75" customHeight="1">
      <c r="A6" s="63">
        <v>2</v>
      </c>
      <c r="B6" s="64" t="str">
        <f>Sheet1!B7</f>
        <v>Rahao:        
JATTHA:</v>
      </c>
      <c r="C6" s="65">
        <f>Sheet1!U7</f>
        <v>0</v>
      </c>
      <c r="D6" s="66">
        <f t="shared" si="0"/>
        <v>1</v>
      </c>
      <c r="E6" s="65">
        <f>Sheet2!U7</f>
        <v>0</v>
      </c>
      <c r="F6" s="66">
        <f t="shared" si="1"/>
        <v>1</v>
      </c>
      <c r="G6" s="65">
        <f>Sheet3!U7</f>
        <v>0</v>
      </c>
      <c r="H6" s="66">
        <f t="shared" si="2"/>
        <v>1</v>
      </c>
      <c r="I6" s="66">
        <f t="shared" si="3"/>
        <v>3</v>
      </c>
      <c r="J6" s="67">
        <f t="shared" si="4"/>
        <v>1</v>
      </c>
    </row>
    <row r="7" spans="1:10" ht="33.75" customHeight="1">
      <c r="A7" s="63">
        <v>3</v>
      </c>
      <c r="B7" s="64" t="str">
        <f>Sheet1!B8</f>
        <v>Rahao:        
JATTHA:</v>
      </c>
      <c r="C7" s="65">
        <f>Sheet1!U8</f>
        <v>0</v>
      </c>
      <c r="D7" s="66">
        <f t="shared" si="0"/>
        <v>1</v>
      </c>
      <c r="E7" s="65">
        <f>Sheet2!U8</f>
        <v>0</v>
      </c>
      <c r="F7" s="66">
        <f t="shared" si="1"/>
        <v>1</v>
      </c>
      <c r="G7" s="65">
        <f>Sheet3!U8</f>
        <v>0</v>
      </c>
      <c r="H7" s="66">
        <f t="shared" si="2"/>
        <v>1</v>
      </c>
      <c r="I7" s="66">
        <f t="shared" si="3"/>
        <v>3</v>
      </c>
      <c r="J7" s="67">
        <f t="shared" si="4"/>
        <v>1</v>
      </c>
    </row>
    <row r="8" spans="1:10" ht="33.75" customHeight="1">
      <c r="A8" s="63">
        <v>4</v>
      </c>
      <c r="B8" s="64" t="str">
        <f>Sheet1!B9</f>
        <v>Rahao:        
JATTHA:</v>
      </c>
      <c r="C8" s="65">
        <f>Sheet1!U9</f>
        <v>0</v>
      </c>
      <c r="D8" s="66">
        <f t="shared" si="0"/>
        <v>1</v>
      </c>
      <c r="E8" s="65">
        <f>Sheet2!U9</f>
        <v>0</v>
      </c>
      <c r="F8" s="66">
        <f t="shared" si="1"/>
        <v>1</v>
      </c>
      <c r="G8" s="65">
        <f>Sheet3!U9</f>
        <v>0</v>
      </c>
      <c r="H8" s="66">
        <f t="shared" si="2"/>
        <v>1</v>
      </c>
      <c r="I8" s="66">
        <f t="shared" si="3"/>
        <v>3</v>
      </c>
      <c r="J8" s="67">
        <f t="shared" si="4"/>
        <v>1</v>
      </c>
    </row>
    <row r="9" spans="1:10" ht="33.75" customHeight="1">
      <c r="A9" s="63">
        <v>5</v>
      </c>
      <c r="B9" s="64" t="str">
        <f>Sheet1!B10</f>
        <v>Rahao:        
JATTHA:</v>
      </c>
      <c r="C9" s="65">
        <f>Sheet1!U10</f>
        <v>0</v>
      </c>
      <c r="D9" s="66">
        <f t="shared" si="0"/>
        <v>1</v>
      </c>
      <c r="E9" s="65">
        <f>Sheet2!U10</f>
        <v>0</v>
      </c>
      <c r="F9" s="66">
        <f t="shared" si="1"/>
        <v>1</v>
      </c>
      <c r="G9" s="65">
        <f>Sheet3!U10</f>
        <v>0</v>
      </c>
      <c r="H9" s="66">
        <f t="shared" si="2"/>
        <v>1</v>
      </c>
      <c r="I9" s="66">
        <f t="shared" si="3"/>
        <v>3</v>
      </c>
      <c r="J9" s="67">
        <f t="shared" si="4"/>
        <v>1</v>
      </c>
    </row>
    <row r="10" spans="1:10" ht="33.75" customHeight="1">
      <c r="A10" s="63">
        <v>6</v>
      </c>
      <c r="B10" s="64" t="str">
        <f>Sheet1!B11</f>
        <v>Rahao:        
JATTHA:</v>
      </c>
      <c r="C10" s="65">
        <f>Sheet1!U11</f>
        <v>0</v>
      </c>
      <c r="D10" s="66">
        <f t="shared" si="0"/>
        <v>1</v>
      </c>
      <c r="E10" s="65">
        <f>Sheet2!U11</f>
        <v>0</v>
      </c>
      <c r="F10" s="66">
        <f t="shared" si="1"/>
        <v>1</v>
      </c>
      <c r="G10" s="65">
        <f>Sheet3!U11</f>
        <v>0</v>
      </c>
      <c r="H10" s="66">
        <f t="shared" si="2"/>
        <v>1</v>
      </c>
      <c r="I10" s="66">
        <f t="shared" si="3"/>
        <v>3</v>
      </c>
      <c r="J10" s="67">
        <f t="shared" si="4"/>
        <v>1</v>
      </c>
    </row>
    <row r="11" spans="1:10" ht="33.75" customHeight="1">
      <c r="A11" s="63">
        <v>7</v>
      </c>
      <c r="B11" s="64" t="str">
        <f>Sheet1!B12</f>
        <v>Rahao:        
JATTHA:</v>
      </c>
      <c r="C11" s="65">
        <f>Sheet1!U12</f>
        <v>0</v>
      </c>
      <c r="D11" s="66">
        <f t="shared" si="0"/>
        <v>1</v>
      </c>
      <c r="E11" s="65">
        <f>Sheet2!U12</f>
        <v>0</v>
      </c>
      <c r="F11" s="66">
        <f t="shared" si="1"/>
        <v>1</v>
      </c>
      <c r="G11" s="65">
        <f>Sheet3!U12</f>
        <v>0</v>
      </c>
      <c r="H11" s="66">
        <f t="shared" si="2"/>
        <v>1</v>
      </c>
      <c r="I11" s="66">
        <f t="shared" si="3"/>
        <v>3</v>
      </c>
      <c r="J11" s="67">
        <f t="shared" si="4"/>
        <v>1</v>
      </c>
    </row>
    <row r="12" spans="1:10" ht="33.75" customHeight="1">
      <c r="A12" s="63">
        <v>8</v>
      </c>
      <c r="B12" s="64" t="str">
        <f>Sheet1!B13</f>
        <v>Rahao:        
JATTHA:</v>
      </c>
      <c r="C12" s="65">
        <f>Sheet1!U13</f>
        <v>0</v>
      </c>
      <c r="D12" s="66">
        <f t="shared" si="0"/>
        <v>1</v>
      </c>
      <c r="E12" s="65">
        <f>Sheet2!U13</f>
        <v>0</v>
      </c>
      <c r="F12" s="66">
        <f t="shared" si="1"/>
        <v>1</v>
      </c>
      <c r="G12" s="65">
        <f>Sheet3!U13</f>
        <v>0</v>
      </c>
      <c r="H12" s="66">
        <f t="shared" si="2"/>
        <v>1</v>
      </c>
      <c r="I12" s="66">
        <f t="shared" si="3"/>
        <v>3</v>
      </c>
      <c r="J12" s="67">
        <f t="shared" si="4"/>
        <v>1</v>
      </c>
    </row>
    <row r="13" spans="1:10" ht="33.75" customHeight="1">
      <c r="A13" s="63">
        <v>9</v>
      </c>
      <c r="B13" s="64" t="str">
        <f>Sheet1!B14</f>
        <v>Rahao:        
JATTHA:</v>
      </c>
      <c r="C13" s="65">
        <f>Sheet1!U14</f>
        <v>0</v>
      </c>
      <c r="D13" s="66">
        <f t="shared" si="0"/>
        <v>1</v>
      </c>
      <c r="E13" s="65">
        <f>Sheet2!U14</f>
        <v>0</v>
      </c>
      <c r="F13" s="66">
        <f t="shared" si="1"/>
        <v>1</v>
      </c>
      <c r="G13" s="65">
        <f>Sheet3!U14</f>
        <v>0</v>
      </c>
      <c r="H13" s="66">
        <f t="shared" si="2"/>
        <v>1</v>
      </c>
      <c r="I13" s="66">
        <f t="shared" si="3"/>
        <v>3</v>
      </c>
      <c r="J13" s="67">
        <f t="shared" si="4"/>
        <v>1</v>
      </c>
    </row>
    <row r="14" spans="1:10" ht="33.75" customHeight="1">
      <c r="A14" s="63">
        <v>10</v>
      </c>
      <c r="B14" s="64" t="str">
        <f>Sheet1!B15</f>
        <v>Rahao:        
JATTHA:</v>
      </c>
      <c r="C14" s="65">
        <f>Sheet1!U15</f>
        <v>0</v>
      </c>
      <c r="D14" s="66">
        <f t="shared" si="0"/>
        <v>1</v>
      </c>
      <c r="E14" s="65">
        <f>Sheet2!U15</f>
        <v>0</v>
      </c>
      <c r="F14" s="66">
        <f t="shared" si="1"/>
        <v>1</v>
      </c>
      <c r="G14" s="65">
        <f>Sheet3!U15</f>
        <v>0</v>
      </c>
      <c r="H14" s="66">
        <f t="shared" si="2"/>
        <v>1</v>
      </c>
      <c r="I14" s="66">
        <f t="shared" si="3"/>
        <v>3</v>
      </c>
      <c r="J14" s="67">
        <f t="shared" si="4"/>
        <v>1</v>
      </c>
    </row>
    <row r="15" spans="1:10" ht="33.75" customHeight="1">
      <c r="A15" s="63">
        <v>11</v>
      </c>
      <c r="B15" s="64" t="str">
        <f>Sheet1!B16</f>
        <v>Rahao:        
JATTHA:</v>
      </c>
      <c r="C15" s="65">
        <f>Sheet1!U16</f>
        <v>0</v>
      </c>
      <c r="D15" s="66">
        <f t="shared" si="0"/>
        <v>1</v>
      </c>
      <c r="E15" s="65">
        <f>Sheet2!U16</f>
        <v>0</v>
      </c>
      <c r="F15" s="66">
        <f t="shared" si="1"/>
        <v>1</v>
      </c>
      <c r="G15" s="65">
        <f>Sheet3!U16</f>
        <v>0</v>
      </c>
      <c r="H15" s="66">
        <f t="shared" si="2"/>
        <v>1</v>
      </c>
      <c r="I15" s="66">
        <f t="shared" si="3"/>
        <v>3</v>
      </c>
      <c r="J15" s="67">
        <f t="shared" si="4"/>
        <v>1</v>
      </c>
    </row>
    <row r="16" spans="1:10" ht="33.75" customHeight="1">
      <c r="A16" s="63">
        <v>12</v>
      </c>
      <c r="B16" s="64" t="str">
        <f>Sheet1!B17</f>
        <v>Rahao:        
JATTHA:</v>
      </c>
      <c r="C16" s="65">
        <f>Sheet1!U17</f>
        <v>0</v>
      </c>
      <c r="D16" s="66">
        <f t="shared" si="0"/>
        <v>1</v>
      </c>
      <c r="E16" s="65">
        <f>Sheet2!U17</f>
        <v>0</v>
      </c>
      <c r="F16" s="66">
        <f t="shared" si="1"/>
        <v>1</v>
      </c>
      <c r="G16" s="65">
        <f>Sheet3!U17</f>
        <v>0</v>
      </c>
      <c r="H16" s="66">
        <f t="shared" si="2"/>
        <v>1</v>
      </c>
      <c r="I16" s="66">
        <f t="shared" si="3"/>
        <v>3</v>
      </c>
      <c r="J16" s="67">
        <f t="shared" si="4"/>
        <v>1</v>
      </c>
    </row>
    <row r="17" spans="1:10" ht="33.75" customHeight="1">
      <c r="A17" s="63">
        <v>13</v>
      </c>
      <c r="B17" s="64" t="str">
        <f>Sheet1!B18</f>
        <v>Rahao:        
JATTHA:</v>
      </c>
      <c r="C17" s="65">
        <f>Sheet1!U18</f>
        <v>0</v>
      </c>
      <c r="D17" s="66">
        <f t="shared" si="0"/>
        <v>1</v>
      </c>
      <c r="E17" s="65">
        <f>Sheet2!U18</f>
        <v>0</v>
      </c>
      <c r="F17" s="66">
        <f t="shared" si="1"/>
        <v>1</v>
      </c>
      <c r="G17" s="65">
        <f>Sheet3!U18</f>
        <v>0</v>
      </c>
      <c r="H17" s="66">
        <f t="shared" si="2"/>
        <v>1</v>
      </c>
      <c r="I17" s="66">
        <f t="shared" si="3"/>
        <v>3</v>
      </c>
      <c r="J17" s="67">
        <f t="shared" si="4"/>
        <v>1</v>
      </c>
    </row>
    <row r="18" spans="1:10" ht="33.75" customHeight="1">
      <c r="A18" s="63">
        <v>14</v>
      </c>
      <c r="B18" s="64" t="str">
        <f>Sheet1!B19</f>
        <v>Rahao:        
JATTHA:</v>
      </c>
      <c r="C18" s="65">
        <f>Sheet1!U19</f>
        <v>0</v>
      </c>
      <c r="D18" s="66">
        <f t="shared" si="0"/>
        <v>1</v>
      </c>
      <c r="E18" s="65">
        <f>Sheet2!U19</f>
        <v>0</v>
      </c>
      <c r="F18" s="66">
        <f t="shared" si="1"/>
        <v>1</v>
      </c>
      <c r="G18" s="65">
        <f>Sheet3!U19</f>
        <v>0</v>
      </c>
      <c r="H18" s="66">
        <f t="shared" si="2"/>
        <v>1</v>
      </c>
      <c r="I18" s="66">
        <f t="shared" si="3"/>
        <v>3</v>
      </c>
      <c r="J18" s="67">
        <f t="shared" si="4"/>
        <v>1</v>
      </c>
    </row>
    <row r="19" spans="1:10" ht="33.75" customHeight="1">
      <c r="A19" s="63">
        <v>15</v>
      </c>
      <c r="B19" s="64" t="str">
        <f>Sheet1!B20</f>
        <v>Rahao:        
JATTHA:</v>
      </c>
      <c r="C19" s="65">
        <f>Sheet1!U20</f>
        <v>0</v>
      </c>
      <c r="D19" s="66">
        <f t="shared" si="0"/>
        <v>1</v>
      </c>
      <c r="E19" s="65">
        <f>Sheet2!U20</f>
        <v>0</v>
      </c>
      <c r="F19" s="66">
        <f t="shared" si="1"/>
        <v>1</v>
      </c>
      <c r="G19" s="65">
        <f>Sheet3!U20</f>
        <v>0</v>
      </c>
      <c r="H19" s="66">
        <f t="shared" si="2"/>
        <v>1</v>
      </c>
      <c r="I19" s="66">
        <f t="shared" si="3"/>
        <v>3</v>
      </c>
      <c r="J19" s="67">
        <f t="shared" si="4"/>
        <v>1</v>
      </c>
    </row>
    <row r="20" spans="1:10" ht="33.75" customHeight="1">
      <c r="A20" s="63">
        <v>16</v>
      </c>
      <c r="B20" s="64" t="str">
        <f>Sheet1!B21</f>
        <v>Rahao:        
JATTHA:</v>
      </c>
      <c r="C20" s="65">
        <f>Sheet1!U21</f>
        <v>0</v>
      </c>
      <c r="D20" s="66">
        <f t="shared" si="0"/>
        <v>1</v>
      </c>
      <c r="E20" s="65">
        <f>Sheet2!U21</f>
        <v>0</v>
      </c>
      <c r="F20" s="66">
        <f t="shared" si="1"/>
        <v>1</v>
      </c>
      <c r="G20" s="65">
        <f>Sheet3!U21</f>
        <v>0</v>
      </c>
      <c r="H20" s="66">
        <f t="shared" si="2"/>
        <v>1</v>
      </c>
      <c r="I20" s="66">
        <f t="shared" si="3"/>
        <v>3</v>
      </c>
      <c r="J20" s="67">
        <f t="shared" si="4"/>
        <v>1</v>
      </c>
    </row>
    <row r="21" spans="1:10" ht="33.75" customHeight="1">
      <c r="A21" s="63">
        <v>17</v>
      </c>
      <c r="B21" s="64" t="str">
        <f>Sheet1!B22</f>
        <v>Rahao:        
JATTHA:</v>
      </c>
      <c r="C21" s="65">
        <f>Sheet1!U22</f>
        <v>0</v>
      </c>
      <c r="D21" s="66">
        <f t="shared" si="0"/>
        <v>1</v>
      </c>
      <c r="E21" s="65">
        <f>Sheet2!U22</f>
        <v>0</v>
      </c>
      <c r="F21" s="66">
        <f t="shared" si="1"/>
        <v>1</v>
      </c>
      <c r="G21" s="65">
        <f>Sheet3!U22</f>
        <v>0</v>
      </c>
      <c r="H21" s="66">
        <f t="shared" si="2"/>
        <v>1</v>
      </c>
      <c r="I21" s="66">
        <f t="shared" si="3"/>
        <v>3</v>
      </c>
      <c r="J21" s="67">
        <f t="shared" si="4"/>
        <v>1</v>
      </c>
    </row>
    <row r="22" spans="1:10" ht="33.75" customHeight="1">
      <c r="A22" s="63">
        <v>18</v>
      </c>
      <c r="B22" s="64" t="str">
        <f>Sheet1!B23</f>
        <v>Rahao:        
JATTHA:</v>
      </c>
      <c r="C22" s="65">
        <f>Sheet1!U23</f>
        <v>0</v>
      </c>
      <c r="D22" s="66">
        <f t="shared" si="0"/>
        <v>1</v>
      </c>
      <c r="E22" s="65">
        <f>Sheet2!U23</f>
        <v>0</v>
      </c>
      <c r="F22" s="66">
        <f t="shared" si="1"/>
        <v>1</v>
      </c>
      <c r="G22" s="65">
        <f>Sheet3!U23</f>
        <v>0</v>
      </c>
      <c r="H22" s="66">
        <f t="shared" si="2"/>
        <v>1</v>
      </c>
      <c r="I22" s="66">
        <f t="shared" si="3"/>
        <v>3</v>
      </c>
      <c r="J22" s="67">
        <f t="shared" si="4"/>
        <v>1</v>
      </c>
    </row>
    <row r="23" spans="1:10" ht="33.75" customHeight="1">
      <c r="A23" s="63">
        <v>19</v>
      </c>
      <c r="B23" s="64" t="str">
        <f>Sheet1!B24</f>
        <v>Rahao:        
JATTHA:</v>
      </c>
      <c r="C23" s="65">
        <f>Sheet1!U24</f>
        <v>0</v>
      </c>
      <c r="D23" s="66">
        <f t="shared" si="0"/>
        <v>1</v>
      </c>
      <c r="E23" s="65">
        <f>Sheet2!U24</f>
        <v>0</v>
      </c>
      <c r="F23" s="66">
        <f t="shared" si="1"/>
        <v>1</v>
      </c>
      <c r="G23" s="65">
        <f>Sheet3!U24</f>
        <v>0</v>
      </c>
      <c r="H23" s="66">
        <f t="shared" si="2"/>
        <v>1</v>
      </c>
      <c r="I23" s="66">
        <f t="shared" si="3"/>
        <v>3</v>
      </c>
      <c r="J23" s="67">
        <f t="shared" si="4"/>
        <v>1</v>
      </c>
    </row>
    <row r="24" spans="1:10" ht="33.75" customHeight="1">
      <c r="A24" s="63">
        <v>20</v>
      </c>
      <c r="B24" s="64" t="str">
        <f>Sheet1!B25</f>
        <v>Rahao:        
JATTHA:</v>
      </c>
      <c r="C24" s="65">
        <f>Sheet1!U25</f>
        <v>0</v>
      </c>
      <c r="D24" s="66">
        <f t="shared" si="0"/>
        <v>1</v>
      </c>
      <c r="E24" s="65">
        <f>Sheet2!U25</f>
        <v>0</v>
      </c>
      <c r="F24" s="66">
        <f t="shared" si="1"/>
        <v>1</v>
      </c>
      <c r="G24" s="65">
        <f>Sheet3!U25</f>
        <v>0</v>
      </c>
      <c r="H24" s="66">
        <f t="shared" si="2"/>
        <v>1</v>
      </c>
      <c r="I24" s="66">
        <f t="shared" si="3"/>
        <v>3</v>
      </c>
      <c r="J24" s="67">
        <f t="shared" si="4"/>
        <v>1</v>
      </c>
    </row>
    <row r="25" spans="2:10" ht="12.75" customHeight="1">
      <c r="B25" s="68"/>
      <c r="C25" s="68"/>
      <c r="D25" s="68"/>
      <c r="E25" s="68"/>
      <c r="F25" s="68"/>
      <c r="G25" s="68"/>
      <c r="H25" s="68"/>
      <c r="I25" s="68"/>
      <c r="J25" s="68"/>
    </row>
    <row r="26" spans="2:10" ht="12.75" customHeight="1">
      <c r="B26" s="68"/>
      <c r="C26" s="68"/>
      <c r="D26" s="68"/>
      <c r="E26" s="68"/>
      <c r="F26" s="68"/>
      <c r="G26" s="68"/>
      <c r="H26" s="68"/>
      <c r="I26" s="68"/>
      <c r="J26" s="68"/>
    </row>
    <row r="27" spans="2:10" ht="12.75" customHeight="1">
      <c r="B27" s="68"/>
      <c r="C27" s="68"/>
      <c r="D27" s="68"/>
      <c r="E27" s="68"/>
      <c r="F27" s="68"/>
      <c r="G27" s="68"/>
      <c r="H27" s="68"/>
      <c r="I27" s="68"/>
      <c r="J27" s="68"/>
    </row>
    <row r="28" spans="2:10" ht="12.75" customHeight="1">
      <c r="B28" s="68"/>
      <c r="C28" s="68"/>
      <c r="D28" s="68" t="s">
        <v>60</v>
      </c>
      <c r="E28" s="68"/>
      <c r="F28" s="68"/>
      <c r="G28" s="68"/>
      <c r="H28" s="68"/>
      <c r="I28" s="68"/>
      <c r="J28" s="68"/>
    </row>
  </sheetData>
  <mergeCells count="8">
    <mergeCell ref="B1:H1"/>
    <mergeCell ref="B2:J2"/>
    <mergeCell ref="B3:B4"/>
    <mergeCell ref="C3:D3"/>
    <mergeCell ref="E3:F3"/>
    <mergeCell ref="G3:H3"/>
    <mergeCell ref="I3:I4"/>
    <mergeCell ref="J3:J4"/>
  </mergeCells>
  <conditionalFormatting sqref="D5:D24">
    <cfRule type="cellIs" priority="1" dxfId="0" operator="equal">
      <formula>0</formula>
    </cfRule>
  </conditionalFormatting>
  <conditionalFormatting sqref="F5:F24">
    <cfRule type="cellIs" priority="2" dxfId="0" operator="equal">
      <formula>0</formula>
    </cfRule>
  </conditionalFormatting>
  <conditionalFormatting sqref="H5:H24">
    <cfRule type="cellIs" priority="3" dxfId="0" operator="equal">
      <formula>0</formula>
    </cfRule>
  </conditionalFormatting>
  <conditionalFormatting sqref="J5:J24">
    <cfRule type="cellIs" priority="4" dxfId="0" operator="equal">
      <formula>0</formula>
    </cfRule>
  </conditionalFormatting>
  <printOptions horizontalCentered="1" verticalCentered="1"/>
  <pageMargins left="0.7" right="0.7" top="0.75" bottom="0.75" header="0" footer="0"/>
  <pageSetup fitToHeight="1" fitToWidth="1"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4F8B-284A-4369-B619-877CBED3618D}">
  <sheetPr>
    <pageSetUpPr fitToPage="1"/>
  </sheetPr>
  <dimension ref="A1:K31"/>
  <sheetViews>
    <sheetView showGridLines="0" workbookViewId="0" topLeftCell="A14">
      <selection activeCell="B33" sqref="B33"/>
    </sheetView>
  </sheetViews>
  <sheetFormatPr defaultColWidth="12.57421875" defaultRowHeight="15" customHeight="1"/>
  <cols>
    <col min="1" max="1" width="4.421875" style="0" customWidth="1"/>
    <col min="2" max="2" width="35.57421875" style="0" customWidth="1"/>
    <col min="3" max="8" width="9.421875" style="0" customWidth="1"/>
    <col min="9" max="10" width="11.140625" style="0" customWidth="1"/>
    <col min="11" max="11" width="12.421875" style="0" customWidth="1"/>
    <col min="20" max="26" width="7.00390625" style="0" customWidth="1"/>
  </cols>
  <sheetData>
    <row r="1" spans="1:10" ht="57" customHeight="1">
      <c r="A1" s="58"/>
      <c r="B1" s="126" t="s">
        <v>50</v>
      </c>
      <c r="C1" s="103"/>
      <c r="D1" s="103"/>
      <c r="E1" s="103"/>
      <c r="F1" s="103"/>
      <c r="G1" s="103"/>
      <c r="H1" s="104"/>
      <c r="I1" s="92" t="s">
        <v>51</v>
      </c>
      <c r="J1" s="91" t="s">
        <v>79</v>
      </c>
    </row>
    <row r="2" spans="1:10" ht="32.25" customHeight="1">
      <c r="A2" s="58"/>
      <c r="B2" s="127"/>
      <c r="C2" s="103"/>
      <c r="D2" s="103"/>
      <c r="E2" s="103"/>
      <c r="F2" s="103"/>
      <c r="G2" s="103"/>
      <c r="H2" s="103"/>
      <c r="I2" s="103"/>
      <c r="J2" s="104"/>
    </row>
    <row r="3" spans="1:11" ht="19.5" customHeight="1">
      <c r="A3" s="61"/>
      <c r="B3" s="128" t="s">
        <v>2</v>
      </c>
      <c r="C3" s="129" t="s">
        <v>53</v>
      </c>
      <c r="D3" s="116"/>
      <c r="E3" s="129" t="s">
        <v>54</v>
      </c>
      <c r="F3" s="116"/>
      <c r="G3" s="129" t="s">
        <v>55</v>
      </c>
      <c r="H3" s="116"/>
      <c r="I3" s="130" t="s">
        <v>56</v>
      </c>
      <c r="J3" s="136" t="s">
        <v>57</v>
      </c>
      <c r="K3" s="134" t="s">
        <v>80</v>
      </c>
    </row>
    <row r="4" spans="1:11" ht="19.5" customHeight="1">
      <c r="A4" s="61"/>
      <c r="B4" s="100"/>
      <c r="C4" s="62" t="s">
        <v>58</v>
      </c>
      <c r="D4" s="62" t="s">
        <v>59</v>
      </c>
      <c r="E4" s="62" t="s">
        <v>58</v>
      </c>
      <c r="F4" s="62" t="s">
        <v>59</v>
      </c>
      <c r="G4" s="62" t="s">
        <v>58</v>
      </c>
      <c r="H4" s="62" t="s">
        <v>59</v>
      </c>
      <c r="I4" s="100"/>
      <c r="J4" s="137"/>
      <c r="K4" s="135"/>
    </row>
    <row r="5" spans="1:11" ht="33.75" customHeight="1">
      <c r="A5" s="63">
        <v>1</v>
      </c>
      <c r="B5" s="64" t="str">
        <f>Sheet1!B6</f>
        <v>Rahao:        
JATTHA:</v>
      </c>
      <c r="C5" s="65">
        <f>Sheet1!U6</f>
        <v>0</v>
      </c>
      <c r="D5" s="66">
        <f aca="true" t="shared" si="0" ref="D5:D24">RANK(C5,$C$5:$C$24,0)</f>
        <v>1</v>
      </c>
      <c r="E5" s="65">
        <f>Sheet2!U6</f>
        <v>0</v>
      </c>
      <c r="F5" s="66">
        <f aca="true" t="shared" si="1" ref="F5:F24">RANK(E5,$E$5:$E$24,0)</f>
        <v>1</v>
      </c>
      <c r="G5" s="65">
        <f>Sheet3!U6</f>
        <v>0</v>
      </c>
      <c r="H5" s="66">
        <f aca="true" t="shared" si="2" ref="H5:H24">RANK(G5,$G$5:$G$24,0)</f>
        <v>1</v>
      </c>
      <c r="I5" s="66">
        <f aca="true" t="shared" si="3" ref="I5:I24">IF(C5="","",D5+F5+H5)</f>
        <v>3</v>
      </c>
      <c r="J5" s="93">
        <f aca="true" t="shared" si="4" ref="J5:J24">RANK(I5,$I$5:$I$24,1)</f>
        <v>1</v>
      </c>
      <c r="K5" s="94"/>
    </row>
    <row r="6" spans="1:11" ht="33.75" customHeight="1">
      <c r="A6" s="63">
        <v>2</v>
      </c>
      <c r="B6" s="64" t="str">
        <f>Sheet1!B7</f>
        <v>Rahao:        
JATTHA:</v>
      </c>
      <c r="C6" s="65">
        <f>Sheet1!U7</f>
        <v>0</v>
      </c>
      <c r="D6" s="66">
        <f t="shared" si="0"/>
        <v>1</v>
      </c>
      <c r="E6" s="65">
        <f>Sheet2!U7</f>
        <v>0</v>
      </c>
      <c r="F6" s="66">
        <f t="shared" si="1"/>
        <v>1</v>
      </c>
      <c r="G6" s="65">
        <f>Sheet3!U7</f>
        <v>0</v>
      </c>
      <c r="H6" s="66">
        <f t="shared" si="2"/>
        <v>1</v>
      </c>
      <c r="I6" s="66">
        <f t="shared" si="3"/>
        <v>3</v>
      </c>
      <c r="J6" s="93">
        <f t="shared" si="4"/>
        <v>1</v>
      </c>
      <c r="K6" s="94"/>
    </row>
    <row r="7" spans="1:11" ht="33.75" customHeight="1">
      <c r="A7" s="63">
        <v>3</v>
      </c>
      <c r="B7" s="64" t="str">
        <f>Sheet1!B8</f>
        <v>Rahao:        
JATTHA:</v>
      </c>
      <c r="C7" s="65">
        <f>Sheet1!U8</f>
        <v>0</v>
      </c>
      <c r="D7" s="66">
        <f t="shared" si="0"/>
        <v>1</v>
      </c>
      <c r="E7" s="65">
        <f>Sheet2!U8</f>
        <v>0</v>
      </c>
      <c r="F7" s="66">
        <f t="shared" si="1"/>
        <v>1</v>
      </c>
      <c r="G7" s="65">
        <f>Sheet3!U8</f>
        <v>0</v>
      </c>
      <c r="H7" s="66">
        <f t="shared" si="2"/>
        <v>1</v>
      </c>
      <c r="I7" s="66">
        <f t="shared" si="3"/>
        <v>3</v>
      </c>
      <c r="J7" s="93">
        <f t="shared" si="4"/>
        <v>1</v>
      </c>
      <c r="K7" s="94"/>
    </row>
    <row r="8" spans="1:11" ht="33.75" customHeight="1">
      <c r="A8" s="63">
        <v>4</v>
      </c>
      <c r="B8" s="64" t="str">
        <f>Sheet1!B9</f>
        <v>Rahao:        
JATTHA:</v>
      </c>
      <c r="C8" s="65">
        <f>Sheet1!U9</f>
        <v>0</v>
      </c>
      <c r="D8" s="66">
        <f t="shared" si="0"/>
        <v>1</v>
      </c>
      <c r="E8" s="65">
        <f>Sheet2!U9</f>
        <v>0</v>
      </c>
      <c r="F8" s="66">
        <f t="shared" si="1"/>
        <v>1</v>
      </c>
      <c r="G8" s="65">
        <f>Sheet3!U9</f>
        <v>0</v>
      </c>
      <c r="H8" s="66">
        <f t="shared" si="2"/>
        <v>1</v>
      </c>
      <c r="I8" s="66">
        <f t="shared" si="3"/>
        <v>3</v>
      </c>
      <c r="J8" s="93">
        <f t="shared" si="4"/>
        <v>1</v>
      </c>
      <c r="K8" s="94"/>
    </row>
    <row r="9" spans="1:11" ht="33.75" customHeight="1">
      <c r="A9" s="63">
        <v>5</v>
      </c>
      <c r="B9" s="64" t="str">
        <f>Sheet1!B10</f>
        <v>Rahao:        
JATTHA:</v>
      </c>
      <c r="C9" s="65">
        <f>Sheet1!U10</f>
        <v>0</v>
      </c>
      <c r="D9" s="66">
        <f t="shared" si="0"/>
        <v>1</v>
      </c>
      <c r="E9" s="65">
        <f>Sheet2!U10</f>
        <v>0</v>
      </c>
      <c r="F9" s="66">
        <f t="shared" si="1"/>
        <v>1</v>
      </c>
      <c r="G9" s="65">
        <f>Sheet3!U10</f>
        <v>0</v>
      </c>
      <c r="H9" s="66">
        <f t="shared" si="2"/>
        <v>1</v>
      </c>
      <c r="I9" s="66">
        <f t="shared" si="3"/>
        <v>3</v>
      </c>
      <c r="J9" s="93">
        <f t="shared" si="4"/>
        <v>1</v>
      </c>
      <c r="K9" s="94"/>
    </row>
    <row r="10" spans="1:11" ht="33.75" customHeight="1">
      <c r="A10" s="63">
        <v>6</v>
      </c>
      <c r="B10" s="64" t="str">
        <f>Sheet1!B11</f>
        <v>Rahao:        
JATTHA:</v>
      </c>
      <c r="C10" s="65">
        <f>Sheet1!U11</f>
        <v>0</v>
      </c>
      <c r="D10" s="66">
        <f t="shared" si="0"/>
        <v>1</v>
      </c>
      <c r="E10" s="65">
        <f>Sheet2!U11</f>
        <v>0</v>
      </c>
      <c r="F10" s="66">
        <f t="shared" si="1"/>
        <v>1</v>
      </c>
      <c r="G10" s="65">
        <f>Sheet3!U11</f>
        <v>0</v>
      </c>
      <c r="H10" s="66">
        <f t="shared" si="2"/>
        <v>1</v>
      </c>
      <c r="I10" s="66">
        <f t="shared" si="3"/>
        <v>3</v>
      </c>
      <c r="J10" s="93">
        <f t="shared" si="4"/>
        <v>1</v>
      </c>
      <c r="K10" s="94"/>
    </row>
    <row r="11" spans="1:11" ht="33.75" customHeight="1">
      <c r="A11" s="63">
        <v>7</v>
      </c>
      <c r="B11" s="64" t="str">
        <f>Sheet1!B12</f>
        <v>Rahao:        
JATTHA:</v>
      </c>
      <c r="C11" s="65">
        <f>Sheet1!U12</f>
        <v>0</v>
      </c>
      <c r="D11" s="66">
        <f t="shared" si="0"/>
        <v>1</v>
      </c>
      <c r="E11" s="65">
        <f>Sheet2!U12</f>
        <v>0</v>
      </c>
      <c r="F11" s="66">
        <f t="shared" si="1"/>
        <v>1</v>
      </c>
      <c r="G11" s="65">
        <f>Sheet3!U12</f>
        <v>0</v>
      </c>
      <c r="H11" s="66">
        <f t="shared" si="2"/>
        <v>1</v>
      </c>
      <c r="I11" s="66">
        <f t="shared" si="3"/>
        <v>3</v>
      </c>
      <c r="J11" s="93">
        <f t="shared" si="4"/>
        <v>1</v>
      </c>
      <c r="K11" s="94"/>
    </row>
    <row r="12" spans="1:11" ht="33.75" customHeight="1">
      <c r="A12" s="63">
        <v>8</v>
      </c>
      <c r="B12" s="64" t="str">
        <f>Sheet1!B13</f>
        <v>Rahao:        
JATTHA:</v>
      </c>
      <c r="C12" s="65">
        <f>Sheet1!U13</f>
        <v>0</v>
      </c>
      <c r="D12" s="66">
        <f t="shared" si="0"/>
        <v>1</v>
      </c>
      <c r="E12" s="65">
        <f>Sheet2!U13</f>
        <v>0</v>
      </c>
      <c r="F12" s="66">
        <f t="shared" si="1"/>
        <v>1</v>
      </c>
      <c r="G12" s="65">
        <f>Sheet3!U13</f>
        <v>0</v>
      </c>
      <c r="H12" s="66">
        <f t="shared" si="2"/>
        <v>1</v>
      </c>
      <c r="I12" s="66">
        <f t="shared" si="3"/>
        <v>3</v>
      </c>
      <c r="J12" s="93">
        <f t="shared" si="4"/>
        <v>1</v>
      </c>
      <c r="K12" s="94"/>
    </row>
    <row r="13" spans="1:11" ht="33.75" customHeight="1">
      <c r="A13" s="63">
        <v>9</v>
      </c>
      <c r="B13" s="64" t="str">
        <f>Sheet1!B14</f>
        <v>Rahao:        
JATTHA:</v>
      </c>
      <c r="C13" s="65">
        <f>Sheet1!U14</f>
        <v>0</v>
      </c>
      <c r="D13" s="66">
        <f t="shared" si="0"/>
        <v>1</v>
      </c>
      <c r="E13" s="65">
        <f>Sheet2!U14</f>
        <v>0</v>
      </c>
      <c r="F13" s="66">
        <f t="shared" si="1"/>
        <v>1</v>
      </c>
      <c r="G13" s="65">
        <f>Sheet3!U14</f>
        <v>0</v>
      </c>
      <c r="H13" s="66">
        <f t="shared" si="2"/>
        <v>1</v>
      </c>
      <c r="I13" s="66">
        <f t="shared" si="3"/>
        <v>3</v>
      </c>
      <c r="J13" s="93">
        <f t="shared" si="4"/>
        <v>1</v>
      </c>
      <c r="K13" s="94"/>
    </row>
    <row r="14" spans="1:11" ht="33.75" customHeight="1">
      <c r="A14" s="63">
        <v>10</v>
      </c>
      <c r="B14" s="64" t="str">
        <f>Sheet1!B15</f>
        <v>Rahao:        
JATTHA:</v>
      </c>
      <c r="C14" s="65">
        <f>Sheet1!U15</f>
        <v>0</v>
      </c>
      <c r="D14" s="66">
        <f t="shared" si="0"/>
        <v>1</v>
      </c>
      <c r="E14" s="65">
        <f>Sheet2!U15</f>
        <v>0</v>
      </c>
      <c r="F14" s="66">
        <f t="shared" si="1"/>
        <v>1</v>
      </c>
      <c r="G14" s="65">
        <f>Sheet3!U15</f>
        <v>0</v>
      </c>
      <c r="H14" s="66">
        <f t="shared" si="2"/>
        <v>1</v>
      </c>
      <c r="I14" s="66">
        <f t="shared" si="3"/>
        <v>3</v>
      </c>
      <c r="J14" s="93">
        <f t="shared" si="4"/>
        <v>1</v>
      </c>
      <c r="K14" s="94"/>
    </row>
    <row r="15" spans="1:11" ht="33.75" customHeight="1">
      <c r="A15" s="63">
        <v>11</v>
      </c>
      <c r="B15" s="64" t="str">
        <f>Sheet1!B16</f>
        <v>Rahao:        
JATTHA:</v>
      </c>
      <c r="C15" s="65">
        <f>Sheet1!U16</f>
        <v>0</v>
      </c>
      <c r="D15" s="66">
        <f t="shared" si="0"/>
        <v>1</v>
      </c>
      <c r="E15" s="65">
        <f>Sheet2!U16</f>
        <v>0</v>
      </c>
      <c r="F15" s="66">
        <f t="shared" si="1"/>
        <v>1</v>
      </c>
      <c r="G15" s="65">
        <f>Sheet3!U16</f>
        <v>0</v>
      </c>
      <c r="H15" s="66">
        <f t="shared" si="2"/>
        <v>1</v>
      </c>
      <c r="I15" s="66">
        <f t="shared" si="3"/>
        <v>3</v>
      </c>
      <c r="J15" s="93">
        <f t="shared" si="4"/>
        <v>1</v>
      </c>
      <c r="K15" s="94"/>
    </row>
    <row r="16" spans="1:11" ht="33.75" customHeight="1">
      <c r="A16" s="63">
        <v>12</v>
      </c>
      <c r="B16" s="64" t="str">
        <f>Sheet1!B17</f>
        <v>Rahao:        
JATTHA:</v>
      </c>
      <c r="C16" s="65">
        <f>Sheet1!U17</f>
        <v>0</v>
      </c>
      <c r="D16" s="66">
        <f t="shared" si="0"/>
        <v>1</v>
      </c>
      <c r="E16" s="65">
        <f>Sheet2!U17</f>
        <v>0</v>
      </c>
      <c r="F16" s="66">
        <f t="shared" si="1"/>
        <v>1</v>
      </c>
      <c r="G16" s="65">
        <f>Sheet3!U17</f>
        <v>0</v>
      </c>
      <c r="H16" s="66">
        <f t="shared" si="2"/>
        <v>1</v>
      </c>
      <c r="I16" s="66">
        <f t="shared" si="3"/>
        <v>3</v>
      </c>
      <c r="J16" s="93">
        <f t="shared" si="4"/>
        <v>1</v>
      </c>
      <c r="K16" s="94"/>
    </row>
    <row r="17" spans="1:11" ht="33.75" customHeight="1">
      <c r="A17" s="63">
        <v>13</v>
      </c>
      <c r="B17" s="64" t="str">
        <f>Sheet1!B18</f>
        <v>Rahao:        
JATTHA:</v>
      </c>
      <c r="C17" s="65">
        <f>Sheet1!U18</f>
        <v>0</v>
      </c>
      <c r="D17" s="66">
        <f t="shared" si="0"/>
        <v>1</v>
      </c>
      <c r="E17" s="65">
        <f>Sheet2!U18</f>
        <v>0</v>
      </c>
      <c r="F17" s="66">
        <f t="shared" si="1"/>
        <v>1</v>
      </c>
      <c r="G17" s="65">
        <f>Sheet3!U18</f>
        <v>0</v>
      </c>
      <c r="H17" s="66">
        <f t="shared" si="2"/>
        <v>1</v>
      </c>
      <c r="I17" s="66">
        <f t="shared" si="3"/>
        <v>3</v>
      </c>
      <c r="J17" s="93">
        <f t="shared" si="4"/>
        <v>1</v>
      </c>
      <c r="K17" s="94"/>
    </row>
    <row r="18" spans="1:11" ht="33.75" customHeight="1">
      <c r="A18" s="63">
        <v>14</v>
      </c>
      <c r="B18" s="64" t="str">
        <f>Sheet1!B19</f>
        <v>Rahao:        
JATTHA:</v>
      </c>
      <c r="C18" s="65">
        <f>Sheet1!U19</f>
        <v>0</v>
      </c>
      <c r="D18" s="66">
        <f t="shared" si="0"/>
        <v>1</v>
      </c>
      <c r="E18" s="65">
        <f>Sheet2!U19</f>
        <v>0</v>
      </c>
      <c r="F18" s="66">
        <f t="shared" si="1"/>
        <v>1</v>
      </c>
      <c r="G18" s="65">
        <f>Sheet3!U19</f>
        <v>0</v>
      </c>
      <c r="H18" s="66">
        <f t="shared" si="2"/>
        <v>1</v>
      </c>
      <c r="I18" s="66">
        <f t="shared" si="3"/>
        <v>3</v>
      </c>
      <c r="J18" s="93">
        <f t="shared" si="4"/>
        <v>1</v>
      </c>
      <c r="K18" s="94"/>
    </row>
    <row r="19" spans="1:11" ht="33.75" customHeight="1">
      <c r="A19" s="63">
        <v>15</v>
      </c>
      <c r="B19" s="64" t="str">
        <f>Sheet1!B20</f>
        <v>Rahao:        
JATTHA:</v>
      </c>
      <c r="C19" s="65">
        <f>Sheet1!U20</f>
        <v>0</v>
      </c>
      <c r="D19" s="66">
        <f t="shared" si="0"/>
        <v>1</v>
      </c>
      <c r="E19" s="65">
        <f>Sheet2!U20</f>
        <v>0</v>
      </c>
      <c r="F19" s="66">
        <f t="shared" si="1"/>
        <v>1</v>
      </c>
      <c r="G19" s="65">
        <f>Sheet3!U20</f>
        <v>0</v>
      </c>
      <c r="H19" s="66">
        <f t="shared" si="2"/>
        <v>1</v>
      </c>
      <c r="I19" s="66">
        <f t="shared" si="3"/>
        <v>3</v>
      </c>
      <c r="J19" s="93">
        <f t="shared" si="4"/>
        <v>1</v>
      </c>
      <c r="K19" s="94"/>
    </row>
    <row r="20" spans="1:11" ht="33.75" customHeight="1">
      <c r="A20" s="63">
        <v>16</v>
      </c>
      <c r="B20" s="64" t="str">
        <f>Sheet1!B21</f>
        <v>Rahao:        
JATTHA:</v>
      </c>
      <c r="C20" s="65">
        <f>Sheet1!U21</f>
        <v>0</v>
      </c>
      <c r="D20" s="66">
        <f t="shared" si="0"/>
        <v>1</v>
      </c>
      <c r="E20" s="65">
        <f>Sheet2!U21</f>
        <v>0</v>
      </c>
      <c r="F20" s="66">
        <f t="shared" si="1"/>
        <v>1</v>
      </c>
      <c r="G20" s="65">
        <f>Sheet3!U21</f>
        <v>0</v>
      </c>
      <c r="H20" s="66">
        <f t="shared" si="2"/>
        <v>1</v>
      </c>
      <c r="I20" s="66">
        <f t="shared" si="3"/>
        <v>3</v>
      </c>
      <c r="J20" s="93">
        <f t="shared" si="4"/>
        <v>1</v>
      </c>
      <c r="K20" s="94"/>
    </row>
    <row r="21" spans="1:11" ht="33.75" customHeight="1">
      <c r="A21" s="63">
        <v>17</v>
      </c>
      <c r="B21" s="64" t="str">
        <f>Sheet1!B22</f>
        <v>Rahao:        
JATTHA:</v>
      </c>
      <c r="C21" s="65">
        <f>Sheet1!U22</f>
        <v>0</v>
      </c>
      <c r="D21" s="66">
        <f t="shared" si="0"/>
        <v>1</v>
      </c>
      <c r="E21" s="65">
        <f>Sheet2!U22</f>
        <v>0</v>
      </c>
      <c r="F21" s="66">
        <f t="shared" si="1"/>
        <v>1</v>
      </c>
      <c r="G21" s="65">
        <f>Sheet3!U22</f>
        <v>0</v>
      </c>
      <c r="H21" s="66">
        <f t="shared" si="2"/>
        <v>1</v>
      </c>
      <c r="I21" s="66">
        <f t="shared" si="3"/>
        <v>3</v>
      </c>
      <c r="J21" s="93">
        <f t="shared" si="4"/>
        <v>1</v>
      </c>
      <c r="K21" s="94"/>
    </row>
    <row r="22" spans="1:11" ht="33.75" customHeight="1">
      <c r="A22" s="63">
        <v>18</v>
      </c>
      <c r="B22" s="64" t="str">
        <f>Sheet1!B23</f>
        <v>Rahao:        
JATTHA:</v>
      </c>
      <c r="C22" s="65">
        <f>Sheet1!U23</f>
        <v>0</v>
      </c>
      <c r="D22" s="66">
        <f t="shared" si="0"/>
        <v>1</v>
      </c>
      <c r="E22" s="65">
        <f>Sheet2!U23</f>
        <v>0</v>
      </c>
      <c r="F22" s="66">
        <f t="shared" si="1"/>
        <v>1</v>
      </c>
      <c r="G22" s="65">
        <f>Sheet3!U23</f>
        <v>0</v>
      </c>
      <c r="H22" s="66">
        <f t="shared" si="2"/>
        <v>1</v>
      </c>
      <c r="I22" s="66">
        <f t="shared" si="3"/>
        <v>3</v>
      </c>
      <c r="J22" s="93">
        <f t="shared" si="4"/>
        <v>1</v>
      </c>
      <c r="K22" s="94"/>
    </row>
    <row r="23" spans="1:11" ht="33.75" customHeight="1">
      <c r="A23" s="63">
        <v>19</v>
      </c>
      <c r="B23" s="64" t="str">
        <f>Sheet1!B24</f>
        <v>Rahao:        
JATTHA:</v>
      </c>
      <c r="C23" s="65">
        <f>Sheet1!U24</f>
        <v>0</v>
      </c>
      <c r="D23" s="66">
        <f t="shared" si="0"/>
        <v>1</v>
      </c>
      <c r="E23" s="65">
        <f>Sheet2!U24</f>
        <v>0</v>
      </c>
      <c r="F23" s="66">
        <f t="shared" si="1"/>
        <v>1</v>
      </c>
      <c r="G23" s="65">
        <f>Sheet3!U24</f>
        <v>0</v>
      </c>
      <c r="H23" s="66">
        <f t="shared" si="2"/>
        <v>1</v>
      </c>
      <c r="I23" s="66">
        <f t="shared" si="3"/>
        <v>3</v>
      </c>
      <c r="J23" s="93">
        <f t="shared" si="4"/>
        <v>1</v>
      </c>
      <c r="K23" s="94"/>
    </row>
    <row r="24" spans="1:11" ht="33.75" customHeight="1">
      <c r="A24" s="63">
        <v>20</v>
      </c>
      <c r="B24" s="64" t="str">
        <f>Sheet1!B25</f>
        <v>Rahao:        
JATTHA:</v>
      </c>
      <c r="C24" s="65">
        <f>Sheet1!U25</f>
        <v>0</v>
      </c>
      <c r="D24" s="66">
        <f t="shared" si="0"/>
        <v>1</v>
      </c>
      <c r="E24" s="65">
        <f>Sheet2!U25</f>
        <v>0</v>
      </c>
      <c r="F24" s="66">
        <f t="shared" si="1"/>
        <v>1</v>
      </c>
      <c r="G24" s="65">
        <f>Sheet3!U25</f>
        <v>0</v>
      </c>
      <c r="H24" s="66">
        <f t="shared" si="2"/>
        <v>1</v>
      </c>
      <c r="I24" s="66">
        <f t="shared" si="3"/>
        <v>3</v>
      </c>
      <c r="J24" s="93">
        <f t="shared" si="4"/>
        <v>1</v>
      </c>
      <c r="K24" s="94"/>
    </row>
    <row r="25" spans="2:10" ht="12.75" customHeight="1">
      <c r="B25" s="68"/>
      <c r="C25" s="68"/>
      <c r="D25" s="68"/>
      <c r="E25" s="68"/>
      <c r="F25" s="68"/>
      <c r="G25" s="68"/>
      <c r="H25" s="68"/>
      <c r="I25" s="68"/>
      <c r="J25" s="68"/>
    </row>
    <row r="26" spans="1:11" ht="15" customHeight="1">
      <c r="A26" s="132" t="s">
        <v>81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1" ht="15" customHeight="1">
      <c r="A27" s="95"/>
      <c r="B27" s="133" t="s">
        <v>82</v>
      </c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 ht="15" customHeight="1">
      <c r="A28" s="95"/>
      <c r="B28" s="133" t="s">
        <v>83</v>
      </c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 ht="15" customHeight="1">
      <c r="A29" s="95"/>
      <c r="B29" s="133" t="s">
        <v>84</v>
      </c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1" ht="15" customHeight="1">
      <c r="A30" s="95"/>
      <c r="B30" s="133" t="s">
        <v>85</v>
      </c>
      <c r="C30" s="133"/>
      <c r="D30" s="133"/>
      <c r="E30" s="133"/>
      <c r="F30" s="133"/>
      <c r="G30" s="133"/>
      <c r="H30" s="133"/>
      <c r="I30" s="133"/>
      <c r="J30" s="133"/>
      <c r="K30" s="133"/>
    </row>
    <row r="31" spans="1:11" ht="15" customHeight="1">
      <c r="A31" s="132" t="s">
        <v>86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</sheetData>
  <mergeCells count="15">
    <mergeCell ref="A26:K26"/>
    <mergeCell ref="K3:K4"/>
    <mergeCell ref="B1:H1"/>
    <mergeCell ref="B2:J2"/>
    <mergeCell ref="B3:B4"/>
    <mergeCell ref="C3:D3"/>
    <mergeCell ref="E3:F3"/>
    <mergeCell ref="G3:H3"/>
    <mergeCell ref="I3:I4"/>
    <mergeCell ref="J3:J4"/>
    <mergeCell ref="A31:K31"/>
    <mergeCell ref="B27:K27"/>
    <mergeCell ref="B28:K28"/>
    <mergeCell ref="B29:K29"/>
    <mergeCell ref="B30:K30"/>
  </mergeCells>
  <conditionalFormatting sqref="D5:D24">
    <cfRule type="cellIs" priority="1" dxfId="0" operator="equal">
      <formula>0</formula>
    </cfRule>
  </conditionalFormatting>
  <conditionalFormatting sqref="F5:F24">
    <cfRule type="cellIs" priority="2" dxfId="0" operator="equal">
      <formula>0</formula>
    </cfRule>
  </conditionalFormatting>
  <conditionalFormatting sqref="H5:H24">
    <cfRule type="cellIs" priority="3" dxfId="0" operator="equal">
      <formula>0</formula>
    </cfRule>
  </conditionalFormatting>
  <conditionalFormatting sqref="J5:J24">
    <cfRule type="cellIs" priority="4" dxfId="0" operator="equal">
      <formula>0</formula>
    </cfRule>
  </conditionalFormatting>
  <printOptions horizontalCentered="1" verticalCentered="1"/>
  <pageMargins left="0.7" right="0.7" top="0.75" bottom="0.75" header="0" footer="0"/>
  <pageSetup fitToHeight="1" fitToWidth="1"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5"/>
  <sheetViews>
    <sheetView showGridLines="0" workbookViewId="0" topLeftCell="A1"/>
  </sheetViews>
  <sheetFormatPr defaultColWidth="12.57421875" defaultRowHeight="15" customHeight="1"/>
  <cols>
    <col min="1" max="1" width="4.140625" style="0" customWidth="1"/>
    <col min="2" max="2" width="39.8515625" style="0" customWidth="1"/>
    <col min="3" max="8" width="6.57421875" style="0" customWidth="1"/>
    <col min="9" max="9" width="27.140625" style="0" customWidth="1"/>
    <col min="10" max="19" width="8.00390625" style="0" customWidth="1"/>
    <col min="20" max="27" width="7.00390625" style="0" customWidth="1"/>
  </cols>
  <sheetData>
    <row r="1" spans="1:9" ht="59.25" customHeight="1">
      <c r="A1" s="58"/>
      <c r="B1" s="126" t="s">
        <v>61</v>
      </c>
      <c r="C1" s="103"/>
      <c r="D1" s="103"/>
      <c r="E1" s="103"/>
      <c r="F1" s="104"/>
      <c r="G1" s="138" t="s">
        <v>51</v>
      </c>
      <c r="H1" s="104"/>
      <c r="I1" s="70" t="s">
        <v>62</v>
      </c>
    </row>
    <row r="2" spans="1:9" ht="30.75" customHeight="1">
      <c r="A2" s="58"/>
      <c r="B2" s="139"/>
      <c r="C2" s="103"/>
      <c r="D2" s="103"/>
      <c r="E2" s="103"/>
      <c r="F2" s="103"/>
      <c r="G2" s="103"/>
      <c r="H2" s="103"/>
      <c r="I2" s="104"/>
    </row>
    <row r="3" spans="1:9" ht="92.25" customHeight="1">
      <c r="A3" s="61"/>
      <c r="B3" s="71" t="s">
        <v>2</v>
      </c>
      <c r="C3" s="72" t="s">
        <v>63</v>
      </c>
      <c r="D3" s="72" t="s">
        <v>64</v>
      </c>
      <c r="E3" s="72" t="s">
        <v>65</v>
      </c>
      <c r="F3" s="72" t="s">
        <v>66</v>
      </c>
      <c r="G3" s="73" t="s">
        <v>67</v>
      </c>
      <c r="H3" s="72" t="s">
        <v>68</v>
      </c>
      <c r="I3" s="74" t="s">
        <v>69</v>
      </c>
    </row>
    <row r="4" spans="1:9" ht="33.75" customHeight="1">
      <c r="A4" s="63">
        <v>1</v>
      </c>
      <c r="B4" s="75" t="str">
        <f>Sheet1!B6</f>
        <v>Rahao:        
JATTHA:</v>
      </c>
      <c r="C4" s="76"/>
      <c r="D4" s="76"/>
      <c r="E4" s="76"/>
      <c r="F4" s="77"/>
      <c r="G4" s="78"/>
      <c r="H4" s="78"/>
      <c r="I4" s="79"/>
    </row>
    <row r="5" spans="1:9" ht="33.75" customHeight="1">
      <c r="A5" s="63">
        <v>2</v>
      </c>
      <c r="B5" s="80" t="str">
        <f>Sheet1!B7</f>
        <v>Rahao:        
JATTHA:</v>
      </c>
      <c r="C5" s="81"/>
      <c r="D5" s="81"/>
      <c r="E5" s="81"/>
      <c r="F5" s="82"/>
      <c r="G5" s="78"/>
      <c r="H5" s="78"/>
      <c r="I5" s="83"/>
    </row>
    <row r="6" spans="1:9" ht="33.75" customHeight="1">
      <c r="A6" s="63">
        <v>3</v>
      </c>
      <c r="B6" s="80" t="str">
        <f>Sheet1!B8</f>
        <v>Rahao:        
JATTHA:</v>
      </c>
      <c r="C6" s="81"/>
      <c r="D6" s="81"/>
      <c r="E6" s="81"/>
      <c r="F6" s="82"/>
      <c r="G6" s="78"/>
      <c r="H6" s="78"/>
      <c r="I6" s="69"/>
    </row>
    <row r="7" spans="1:9" ht="33.75" customHeight="1">
      <c r="A7" s="63">
        <v>4</v>
      </c>
      <c r="B7" s="80" t="str">
        <f>Sheet1!B9</f>
        <v>Rahao:        
JATTHA:</v>
      </c>
      <c r="C7" s="81"/>
      <c r="D7" s="81"/>
      <c r="E7" s="81"/>
      <c r="F7" s="82"/>
      <c r="G7" s="78"/>
      <c r="H7" s="78"/>
      <c r="I7" s="69"/>
    </row>
    <row r="8" spans="1:9" ht="33.75" customHeight="1">
      <c r="A8" s="63">
        <v>5</v>
      </c>
      <c r="B8" s="80" t="str">
        <f>Sheet1!B10</f>
        <v>Rahao:        
JATTHA:</v>
      </c>
      <c r="C8" s="81"/>
      <c r="D8" s="81"/>
      <c r="E8" s="81"/>
      <c r="F8" s="82"/>
      <c r="G8" s="78"/>
      <c r="H8" s="78"/>
      <c r="I8" s="69"/>
    </row>
    <row r="9" spans="1:9" ht="33.75" customHeight="1">
      <c r="A9" s="63">
        <v>6</v>
      </c>
      <c r="B9" s="80" t="str">
        <f>Sheet1!B11</f>
        <v>Rahao:        
JATTHA:</v>
      </c>
      <c r="C9" s="81"/>
      <c r="D9" s="81"/>
      <c r="E9" s="81"/>
      <c r="F9" s="82"/>
      <c r="G9" s="78"/>
      <c r="H9" s="78"/>
      <c r="I9" s="69"/>
    </row>
    <row r="10" spans="1:9" ht="33.75" customHeight="1">
      <c r="A10" s="63">
        <v>7</v>
      </c>
      <c r="B10" s="80" t="str">
        <f>Sheet1!B12</f>
        <v>Rahao:        
JATTHA:</v>
      </c>
      <c r="C10" s="81"/>
      <c r="D10" s="81"/>
      <c r="E10" s="81"/>
      <c r="F10" s="82"/>
      <c r="G10" s="78"/>
      <c r="H10" s="78"/>
      <c r="I10" s="69"/>
    </row>
    <row r="11" spans="1:9" ht="33.75" customHeight="1">
      <c r="A11" s="63">
        <v>8</v>
      </c>
      <c r="B11" s="80" t="str">
        <f>Sheet1!B13</f>
        <v>Rahao:        
JATTHA:</v>
      </c>
      <c r="C11" s="81"/>
      <c r="D11" s="81"/>
      <c r="E11" s="81"/>
      <c r="F11" s="82"/>
      <c r="G11" s="78"/>
      <c r="H11" s="78"/>
      <c r="I11" s="69"/>
    </row>
    <row r="12" spans="1:9" ht="33.75" customHeight="1">
      <c r="A12" s="63">
        <v>9</v>
      </c>
      <c r="B12" s="80" t="str">
        <f>Sheet1!B14</f>
        <v>Rahao:        
JATTHA:</v>
      </c>
      <c r="C12" s="81"/>
      <c r="D12" s="81"/>
      <c r="E12" s="81"/>
      <c r="F12" s="82"/>
      <c r="G12" s="78"/>
      <c r="H12" s="78"/>
      <c r="I12" s="69"/>
    </row>
    <row r="13" spans="1:9" ht="33.75" customHeight="1">
      <c r="A13" s="63">
        <v>10</v>
      </c>
      <c r="B13" s="80" t="str">
        <f>Sheet1!B15</f>
        <v>Rahao:        
JATTHA:</v>
      </c>
      <c r="C13" s="81"/>
      <c r="D13" s="81"/>
      <c r="E13" s="81"/>
      <c r="F13" s="82"/>
      <c r="G13" s="78"/>
      <c r="H13" s="78"/>
      <c r="I13" s="69"/>
    </row>
    <row r="14" spans="1:9" ht="33.75" customHeight="1">
      <c r="A14" s="63">
        <v>11</v>
      </c>
      <c r="B14" s="80" t="str">
        <f>Sheet1!B16</f>
        <v>Rahao:        
JATTHA:</v>
      </c>
      <c r="C14" s="81"/>
      <c r="D14" s="81"/>
      <c r="E14" s="81"/>
      <c r="F14" s="82"/>
      <c r="G14" s="78"/>
      <c r="H14" s="78"/>
      <c r="I14" s="69"/>
    </row>
    <row r="15" spans="1:9" ht="33.75" customHeight="1">
      <c r="A15" s="63">
        <v>12</v>
      </c>
      <c r="B15" s="80" t="str">
        <f>Sheet1!B17</f>
        <v>Rahao:        
JATTHA:</v>
      </c>
      <c r="C15" s="81"/>
      <c r="D15" s="81"/>
      <c r="E15" s="81"/>
      <c r="F15" s="82"/>
      <c r="G15" s="78"/>
      <c r="H15" s="78"/>
      <c r="I15" s="69"/>
    </row>
    <row r="16" spans="1:9" ht="33.75" customHeight="1">
      <c r="A16" s="63">
        <v>13</v>
      </c>
      <c r="B16" s="80" t="str">
        <f>Sheet1!B18</f>
        <v>Rahao:        
JATTHA:</v>
      </c>
      <c r="C16" s="81"/>
      <c r="D16" s="81"/>
      <c r="E16" s="81"/>
      <c r="F16" s="82"/>
      <c r="G16" s="78"/>
      <c r="H16" s="78"/>
      <c r="I16" s="69"/>
    </row>
    <row r="17" spans="1:9" ht="33.75" customHeight="1">
      <c r="A17" s="63">
        <v>14</v>
      </c>
      <c r="B17" s="80" t="str">
        <f>Sheet1!B19</f>
        <v>Rahao:        
JATTHA:</v>
      </c>
      <c r="C17" s="81"/>
      <c r="D17" s="81"/>
      <c r="E17" s="81"/>
      <c r="F17" s="82"/>
      <c r="G17" s="78"/>
      <c r="H17" s="78"/>
      <c r="I17" s="69"/>
    </row>
    <row r="18" spans="1:9" ht="33.75" customHeight="1">
      <c r="A18" s="63">
        <v>15</v>
      </c>
      <c r="B18" s="80" t="str">
        <f>Sheet1!B20</f>
        <v>Rahao:        
JATTHA:</v>
      </c>
      <c r="C18" s="81"/>
      <c r="D18" s="81"/>
      <c r="E18" s="81"/>
      <c r="F18" s="82"/>
      <c r="G18" s="78"/>
      <c r="H18" s="78"/>
      <c r="I18" s="69"/>
    </row>
    <row r="19" spans="1:9" ht="33.75" customHeight="1">
      <c r="A19" s="63">
        <v>16</v>
      </c>
      <c r="B19" s="80" t="str">
        <f>Sheet1!B21</f>
        <v>Rahao:        
JATTHA:</v>
      </c>
      <c r="C19" s="81"/>
      <c r="D19" s="81"/>
      <c r="E19" s="81"/>
      <c r="F19" s="82"/>
      <c r="G19" s="78"/>
      <c r="H19" s="78"/>
      <c r="I19" s="69"/>
    </row>
    <row r="20" spans="1:9" ht="33.75" customHeight="1">
      <c r="A20" s="63">
        <v>17</v>
      </c>
      <c r="B20" s="80" t="str">
        <f>Sheet1!B22</f>
        <v>Rahao:        
JATTHA:</v>
      </c>
      <c r="C20" s="81"/>
      <c r="D20" s="81"/>
      <c r="E20" s="81"/>
      <c r="F20" s="82"/>
      <c r="G20" s="78"/>
      <c r="H20" s="78"/>
      <c r="I20" s="69"/>
    </row>
    <row r="21" spans="1:9" ht="33.75" customHeight="1">
      <c r="A21" s="84">
        <v>18</v>
      </c>
      <c r="B21" s="85" t="str">
        <f>Sheet1!B23</f>
        <v>Rahao:        
JATTHA:</v>
      </c>
      <c r="C21" s="86"/>
      <c r="D21" s="81"/>
      <c r="E21" s="81"/>
      <c r="F21" s="82"/>
      <c r="G21" s="78"/>
      <c r="H21" s="78"/>
      <c r="I21" s="69"/>
    </row>
    <row r="22" spans="1:9" ht="33.75" customHeight="1">
      <c r="A22" s="63">
        <v>19</v>
      </c>
      <c r="B22" s="87" t="str">
        <f>Sheet1!B24</f>
        <v>Rahao:        
JATTHA:</v>
      </c>
      <c r="C22" s="81"/>
      <c r="D22" s="88"/>
      <c r="E22" s="81"/>
      <c r="F22" s="82"/>
      <c r="G22" s="78"/>
      <c r="H22" s="78"/>
      <c r="I22" s="69"/>
    </row>
    <row r="23" spans="1:9" ht="33.75" customHeight="1">
      <c r="A23" s="63">
        <v>20</v>
      </c>
      <c r="B23" s="87" t="str">
        <f>Sheet1!B25</f>
        <v>Rahao:        
JATTHA:</v>
      </c>
      <c r="C23" s="81"/>
      <c r="D23" s="88"/>
      <c r="E23" s="81"/>
      <c r="F23" s="82"/>
      <c r="G23" s="78"/>
      <c r="H23" s="78"/>
      <c r="I23" s="69"/>
    </row>
    <row r="24" spans="2:9" ht="24.75" customHeight="1">
      <c r="B24" s="39"/>
      <c r="C24" s="89"/>
      <c r="D24" s="89"/>
      <c r="E24" s="89"/>
      <c r="F24" s="90"/>
      <c r="G24" s="89"/>
      <c r="H24" s="89"/>
      <c r="I24" s="89"/>
    </row>
    <row r="25" spans="2:9" ht="24.75" customHeight="1">
      <c r="B25" s="39" t="s">
        <v>70</v>
      </c>
      <c r="C25" s="89"/>
      <c r="D25" s="89"/>
      <c r="E25" s="89"/>
      <c r="F25" s="89"/>
      <c r="G25" s="89"/>
      <c r="H25" s="89"/>
      <c r="I25" s="89"/>
    </row>
  </sheetData>
  <mergeCells count="3">
    <mergeCell ref="B1:F1"/>
    <mergeCell ref="G1:H1"/>
    <mergeCell ref="B2:I2"/>
  </mergeCells>
  <conditionalFormatting sqref="C4:C23 E4:I23">
    <cfRule type="cellIs" priority="1" dxfId="0" operator="equal">
      <formula>0</formula>
    </cfRule>
  </conditionalFormatting>
  <printOptions horizontalCentered="1" verticalCentered="1"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karamjit singh</cp:lastModifiedBy>
  <dcterms:created xsi:type="dcterms:W3CDTF">2023-06-05T15:04:26Z</dcterms:created>
  <dcterms:modified xsi:type="dcterms:W3CDTF">2024-07-11T19:25:18Z</dcterms:modified>
  <cp:category/>
  <cp:version/>
  <cp:contentType/>
  <cp:contentStatus/>
</cp:coreProperties>
</file>